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G176" i="1"/>
  <c r="H157" i="1"/>
  <c r="I157" i="1"/>
  <c r="J138" i="1"/>
  <c r="G138" i="1"/>
  <c r="I119" i="1"/>
  <c r="H119" i="1"/>
  <c r="J100" i="1"/>
  <c r="G100" i="1"/>
  <c r="J195" i="1"/>
  <c r="H195" i="1"/>
  <c r="I176" i="1"/>
  <c r="H176" i="1"/>
  <c r="J157" i="1"/>
  <c r="G157" i="1"/>
  <c r="I138" i="1"/>
  <c r="H138" i="1"/>
  <c r="J119" i="1"/>
  <c r="G119" i="1"/>
  <c r="I100" i="1"/>
  <c r="H100" i="1"/>
  <c r="J81" i="1"/>
  <c r="H62" i="1"/>
  <c r="F62" i="1"/>
  <c r="I43" i="1"/>
  <c r="G43" i="1"/>
  <c r="J43" i="1"/>
  <c r="H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<sst xmlns="http://schemas.openxmlformats.org/spreadsheetml/2006/main" count="229" uniqueCount="70">
  <si>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</si>
  <si>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</si>
  <si>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</si>
  <si>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</si>
  <si>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</si>
  <si>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</si>
  <si>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</si>
  <si>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</si>
  <si>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</si>
  <si>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</si>
  <si>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</si>
  <si>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</si>
  <si>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</si>
  <si>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</si>
  <si>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</si>
  <si>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</si>
  <si>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</si>
  <si>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</si>
  <si>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</si>
  <si>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</si>
  <si>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</si>
  <si>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</si>
  <si>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</si>
  <si>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</si>
  <si>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</si>
  <si>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</si>
  <si>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</si>
  <si>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</si>
  <si>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</si>
  <si>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</si>
  <si>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</si>
  <si>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</si>
  <si>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</si>
  <si>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</si>
  <si>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</si>
  <si>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</si>
  <si>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Фельк И.Г.</t>
  </si>
  <si>
    <t>Суп гороховый на к/б</t>
  </si>
  <si>
    <t>Рыба тушеная в томате</t>
  </si>
  <si>
    <t>Гречка</t>
  </si>
  <si>
    <t>Кофейный напиток</t>
  </si>
  <si>
    <t>Хлеб</t>
  </si>
  <si>
    <t>Рассольник на к/б</t>
  </si>
  <si>
    <t>Фрикадельки</t>
  </si>
  <si>
    <t>Макаронные изделия с маслом</t>
  </si>
  <si>
    <t>Компот</t>
  </si>
  <si>
    <t>Щи на к/б</t>
  </si>
  <si>
    <t>Гуляш</t>
  </si>
  <si>
    <t>Картофельное пюре</t>
  </si>
  <si>
    <t>Борщ со сметаной на к/б</t>
  </si>
  <si>
    <t>250/50</t>
  </si>
  <si>
    <t>Котлета мясная с томатным соусом</t>
  </si>
  <si>
    <t>Перловка</t>
  </si>
  <si>
    <t>Кисель</t>
  </si>
  <si>
    <t>Суп рисовый на к/б</t>
  </si>
  <si>
    <t>Рагу из курицы</t>
  </si>
  <si>
    <t>Сок натуральный</t>
  </si>
  <si>
    <t>Суп с рыбной консервой</t>
  </si>
  <si>
    <t>Печень по строгоновски</t>
  </si>
  <si>
    <t>Суп свекольник</t>
  </si>
  <si>
    <t>Жаркое по-домашнему</t>
  </si>
  <si>
    <t>Суп картофельный на к/б</t>
  </si>
  <si>
    <t>Капуста тушеная с овощами</t>
  </si>
  <si>
    <t>Тефтеля в томатном соусе</t>
  </si>
  <si>
    <t>Компот с/ф</t>
  </si>
  <si>
    <t>Суп с макаронными изделиями на к/б</t>
  </si>
  <si>
    <t>Плов с отварным мясом</t>
  </si>
  <si>
    <t>Суп гречневый на к/б</t>
  </si>
  <si>
    <t>Макаронник</t>
  </si>
  <si>
    <t>МКОУ Тополинская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</si>
</sst>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0" fontId="10" fillId="2" borderId="2" xfId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D4" sqref="D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69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45300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37</v>
      </c>
      <c r="F15" s="44">
        <v>250</v>
      </c>
      <c r="G15" s="44">
        <v>2.34</v>
      </c>
      <c r="H15" s="44">
        <v>3.69</v>
      </c>
      <c r="I15" s="44">
        <v>13.61</v>
      </c>
      <c r="J15" s="44">
        <v>98.79</v>
      </c>
      <c r="K15" s="45">
        <v>102</v>
      </c>
    </row>
    <row r="16" spans="1:11" ht="15" x14ac:dyDescent="0.25">
      <c r="A16" s="24"/>
      <c r="B16" s="16"/>
      <c r="C16" s="11"/>
      <c r="D16" s="7" t="s">
        <v>28</v>
      </c>
      <c r="E16" s="56" t="s">
        <v>38</v>
      </c>
      <c r="F16" s="57">
        <v>140</v>
      </c>
      <c r="G16" s="57">
        <v>14.52</v>
      </c>
      <c r="H16" s="57">
        <v>8.0299999999999994</v>
      </c>
      <c r="I16" s="58">
        <v>7.51</v>
      </c>
      <c r="J16" s="57">
        <v>160.29</v>
      </c>
      <c r="K16" s="59">
        <v>158</v>
      </c>
    </row>
    <row r="17" spans="1:11" ht="15" x14ac:dyDescent="0.25">
      <c r="A17" s="24"/>
      <c r="B17" s="16"/>
      <c r="C17" s="11"/>
      <c r="D17" s="7" t="s">
        <v>29</v>
      </c>
      <c r="E17" s="43" t="s">
        <v>39</v>
      </c>
      <c r="F17" s="44">
        <v>150</v>
      </c>
      <c r="G17" s="44">
        <v>8.73</v>
      </c>
      <c r="H17" s="44">
        <v>5.43</v>
      </c>
      <c r="I17" s="44">
        <v>45</v>
      </c>
      <c r="J17" s="44">
        <v>263.81</v>
      </c>
      <c r="K17" s="45">
        <v>219</v>
      </c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0.9</v>
      </c>
      <c r="H18" s="44">
        <v>0.25</v>
      </c>
      <c r="I18" s="44">
        <v>5.57</v>
      </c>
      <c r="J18" s="44">
        <v>2.94</v>
      </c>
      <c r="K18" s="45">
        <v>286</v>
      </c>
    </row>
    <row r="19" spans="1:11" ht="15" x14ac:dyDescent="0.25">
      <c r="A19" s="24"/>
      <c r="B19" s="16"/>
      <c r="C19" s="11"/>
      <c r="D19" s="7" t="s">
        <v>31</v>
      </c>
      <c r="E19" s="43" t="s">
        <v>41</v>
      </c>
      <c r="F19" s="44">
        <v>50</v>
      </c>
      <c r="G19" s="44">
        <v>3.7</v>
      </c>
      <c r="H19" s="44">
        <v>0.4</v>
      </c>
      <c r="I19" s="44">
        <v>25</v>
      </c>
      <c r="J19" s="44">
        <v>113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790</v>
      </c>
      <c r="G23" s="20">
        <f t="shared" ref="G23:J23" si="1">SUM(G14:G22)</f>
        <v>30.189999999999998</v>
      </c>
      <c r="H23" s="20">
        <f t="shared" si="1"/>
        <v>17.799999999999997</v>
      </c>
      <c r="I23" s="20">
        <f t="shared" si="1"/>
        <v>96.69</v>
      </c>
      <c r="J23" s="20">
        <f t="shared" si="1"/>
        <v>638.83000000000004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790</v>
      </c>
      <c r="G24" s="33">
        <f t="shared" ref="G24:J24" si="2">G13+G23</f>
        <v>30.189999999999998</v>
      </c>
      <c r="H24" s="33">
        <f t="shared" si="2"/>
        <v>17.799999999999997</v>
      </c>
      <c r="I24" s="33">
        <f t="shared" si="2"/>
        <v>96.69</v>
      </c>
      <c r="J24" s="33">
        <f t="shared" si="2"/>
        <v>638.83000000000004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42</v>
      </c>
      <c r="F34" s="44">
        <v>250</v>
      </c>
      <c r="G34" s="44">
        <v>7</v>
      </c>
      <c r="H34" s="44">
        <v>8</v>
      </c>
      <c r="I34" s="44">
        <v>19</v>
      </c>
      <c r="J34" s="44">
        <v>175</v>
      </c>
      <c r="K34" s="45">
        <v>67</v>
      </c>
    </row>
    <row r="35" spans="1:11" ht="15" x14ac:dyDescent="0.25">
      <c r="A35" s="15"/>
      <c r="B35" s="16"/>
      <c r="C35" s="11"/>
      <c r="D35" s="7" t="s">
        <v>28</v>
      </c>
      <c r="E35" s="43" t="s">
        <v>43</v>
      </c>
      <c r="F35" s="44">
        <v>100</v>
      </c>
      <c r="G35" s="44">
        <v>12.8</v>
      </c>
      <c r="H35" s="44">
        <v>14.6</v>
      </c>
      <c r="I35" s="44">
        <v>8.74</v>
      </c>
      <c r="J35" s="44">
        <v>217.83</v>
      </c>
      <c r="K35" s="45">
        <v>308</v>
      </c>
    </row>
    <row r="36" spans="1:11" ht="15" x14ac:dyDescent="0.25">
      <c r="A36" s="15"/>
      <c r="B36" s="16"/>
      <c r="C36" s="11"/>
      <c r="D36" s="7" t="s">
        <v>29</v>
      </c>
      <c r="E36" s="43" t="s">
        <v>44</v>
      </c>
      <c r="F36" s="44">
        <v>150</v>
      </c>
      <c r="G36" s="44">
        <v>0.9</v>
      </c>
      <c r="H36" s="44">
        <v>0.25</v>
      </c>
      <c r="I36" s="44">
        <v>0.56999999999999995</v>
      </c>
      <c r="J36" s="44">
        <v>2.94</v>
      </c>
      <c r="K36" s="45">
        <v>227</v>
      </c>
    </row>
    <row r="37" spans="1:11" ht="15" x14ac:dyDescent="0.25">
      <c r="A37" s="15"/>
      <c r="B37" s="16"/>
      <c r="C37" s="11"/>
      <c r="D37" s="7" t="s">
        <v>30</v>
      </c>
      <c r="E37" s="43" t="s">
        <v>45</v>
      </c>
      <c r="F37" s="44">
        <v>200</v>
      </c>
      <c r="G37" s="44">
        <v>0.56000000000000005</v>
      </c>
      <c r="H37" s="44">
        <v>0</v>
      </c>
      <c r="I37" s="44">
        <v>27.89</v>
      </c>
      <c r="J37" s="44">
        <v>113.79</v>
      </c>
      <c r="K37" s="45">
        <v>283</v>
      </c>
    </row>
    <row r="38" spans="1:11" ht="15" x14ac:dyDescent="0.25">
      <c r="A38" s="15"/>
      <c r="B38" s="16"/>
      <c r="C38" s="11"/>
      <c r="D38" s="7" t="s">
        <v>31</v>
      </c>
      <c r="E38" s="43" t="s">
        <v>41</v>
      </c>
      <c r="F38" s="44">
        <v>50</v>
      </c>
      <c r="G38" s="44">
        <v>3.7</v>
      </c>
      <c r="H38" s="44">
        <v>0.4</v>
      </c>
      <c r="I38" s="44">
        <v>25</v>
      </c>
      <c r="J38" s="44">
        <v>113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750</v>
      </c>
      <c r="G42" s="20">
        <f t="shared" ref="G42" si="7">SUM(G33:G41)</f>
        <v>24.959999999999997</v>
      </c>
      <c r="H42" s="20">
        <f t="shared" ref="H42" si="8">SUM(H33:H41)</f>
        <v>23.25</v>
      </c>
      <c r="I42" s="20">
        <f t="shared" ref="I42" si="9">SUM(I33:I41)</f>
        <v>81.2</v>
      </c>
      <c r="J42" s="20">
        <f t="shared" ref="J42" si="10">SUM(J33:J41)</f>
        <v>622.56000000000006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750</v>
      </c>
      <c r="G43" s="33">
        <f t="shared" ref="G43" si="11">G32+G42</f>
        <v>24.959999999999997</v>
      </c>
      <c r="H43" s="33">
        <f t="shared" ref="H43" si="12">H32+H42</f>
        <v>23.25</v>
      </c>
      <c r="I43" s="33">
        <f t="shared" ref="I43" si="13">I32+I42</f>
        <v>81.2</v>
      </c>
      <c r="J43" s="33">
        <f t="shared" ref="J43" si="14">J32+J42</f>
        <v>622.56000000000006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46</v>
      </c>
      <c r="F53" s="44">
        <v>250</v>
      </c>
      <c r="G53" s="44">
        <v>1.36</v>
      </c>
      <c r="H53" s="44">
        <v>6.28</v>
      </c>
      <c r="I53" s="44">
        <v>9.26</v>
      </c>
      <c r="J53" s="44">
        <v>99.2</v>
      </c>
      <c r="K53" s="45">
        <v>67</v>
      </c>
    </row>
    <row r="54" spans="1:11" ht="15" x14ac:dyDescent="0.25">
      <c r="A54" s="24"/>
      <c r="B54" s="16"/>
      <c r="C54" s="11"/>
      <c r="D54" s="7" t="s">
        <v>28</v>
      </c>
      <c r="E54" s="43" t="s">
        <v>47</v>
      </c>
      <c r="F54" s="44">
        <v>120</v>
      </c>
      <c r="G54" s="57">
        <v>22</v>
      </c>
      <c r="H54" s="57">
        <v>24</v>
      </c>
      <c r="I54" s="58">
        <v>7</v>
      </c>
      <c r="J54" s="57">
        <v>332</v>
      </c>
      <c r="K54" s="59">
        <v>180</v>
      </c>
    </row>
    <row r="55" spans="1:11" ht="15" x14ac:dyDescent="0.25">
      <c r="A55" s="24"/>
      <c r="B55" s="16"/>
      <c r="C55" s="11"/>
      <c r="D55" s="7" t="s">
        <v>29</v>
      </c>
      <c r="E55" s="43" t="s">
        <v>48</v>
      </c>
      <c r="F55" s="44">
        <v>150</v>
      </c>
      <c r="G55" s="44">
        <v>2.13</v>
      </c>
      <c r="H55" s="44">
        <v>4.04</v>
      </c>
      <c r="I55" s="44">
        <v>15.59</v>
      </c>
      <c r="J55" s="44">
        <v>106.97</v>
      </c>
      <c r="K55" s="45">
        <v>312</v>
      </c>
    </row>
    <row r="56" spans="1:11" ht="15" x14ac:dyDescent="0.25">
      <c r="A56" s="24"/>
      <c r="B56" s="16"/>
      <c r="C56" s="11"/>
      <c r="D56" s="7" t="s">
        <v>30</v>
      </c>
      <c r="E56" s="43" t="s">
        <v>40</v>
      </c>
      <c r="F56" s="44">
        <v>200</v>
      </c>
      <c r="G56" s="44">
        <v>0.9</v>
      </c>
      <c r="H56" s="44">
        <v>0.25</v>
      </c>
      <c r="I56" s="44">
        <v>5.57</v>
      </c>
      <c r="J56" s="44">
        <v>2.94</v>
      </c>
      <c r="K56" s="45">
        <v>286</v>
      </c>
    </row>
    <row r="57" spans="1:11" ht="15" x14ac:dyDescent="0.25">
      <c r="A57" s="24"/>
      <c r="B57" s="16"/>
      <c r="C57" s="11"/>
      <c r="D57" s="7" t="s">
        <v>31</v>
      </c>
      <c r="E57" s="43" t="s">
        <v>41</v>
      </c>
      <c r="F57" s="44">
        <v>50</v>
      </c>
      <c r="G57" s="44">
        <v>3.7</v>
      </c>
      <c r="H57" s="44">
        <v>0.4</v>
      </c>
      <c r="I57" s="44">
        <v>25</v>
      </c>
      <c r="J57" s="44">
        <v>113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30.089999999999996</v>
      </c>
      <c r="H61" s="20">
        <f t="shared" ref="H61" si="20">SUM(H52:H60)</f>
        <v>34.97</v>
      </c>
      <c r="I61" s="20">
        <f t="shared" ref="I61" si="21">SUM(I52:I60)</f>
        <v>62.42</v>
      </c>
      <c r="J61" s="20">
        <f t="shared" ref="J61" si="22">SUM(J52:J60)</f>
        <v>654.11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770</v>
      </c>
      <c r="G62" s="33">
        <f t="shared" ref="G62" si="23">G51+G61</f>
        <v>30.089999999999996</v>
      </c>
      <c r="H62" s="33">
        <f t="shared" ref="H62" si="24">H51+H61</f>
        <v>34.97</v>
      </c>
      <c r="I62" s="33">
        <f t="shared" ref="I62" si="25">I51+I61</f>
        <v>62.42</v>
      </c>
      <c r="J62" s="33">
        <f t="shared" ref="J62" si="26">J51+J61</f>
        <v>654.11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49</v>
      </c>
      <c r="F72" s="44" t="s">
        <v>50</v>
      </c>
      <c r="G72" s="44">
        <v>1.9</v>
      </c>
      <c r="H72" s="44">
        <v>6.66</v>
      </c>
      <c r="I72" s="44">
        <v>10.81</v>
      </c>
      <c r="J72" s="44">
        <v>111.11</v>
      </c>
      <c r="K72" s="45">
        <v>67</v>
      </c>
    </row>
    <row r="73" spans="1:11" ht="15" x14ac:dyDescent="0.25">
      <c r="A73" s="24"/>
      <c r="B73" s="16"/>
      <c r="C73" s="11"/>
      <c r="D73" s="7" t="s">
        <v>28</v>
      </c>
      <c r="E73" s="43" t="s">
        <v>51</v>
      </c>
      <c r="F73" s="44">
        <v>80</v>
      </c>
      <c r="G73" s="44">
        <v>10.68</v>
      </c>
      <c r="H73" s="44">
        <v>11.72</v>
      </c>
      <c r="I73" s="44">
        <v>5.74</v>
      </c>
      <c r="J73" s="44">
        <v>176.75</v>
      </c>
      <c r="K73" s="45">
        <v>375</v>
      </c>
    </row>
    <row r="74" spans="1:11" ht="15" x14ac:dyDescent="0.25">
      <c r="A74" s="24"/>
      <c r="B74" s="16"/>
      <c r="C74" s="11"/>
      <c r="D74" s="7" t="s">
        <v>29</v>
      </c>
      <c r="E74" s="43" t="s">
        <v>52</v>
      </c>
      <c r="F74" s="44">
        <v>100</v>
      </c>
      <c r="G74" s="44">
        <v>5.82</v>
      </c>
      <c r="H74" s="44">
        <v>3.62</v>
      </c>
      <c r="I74" s="44">
        <v>30</v>
      </c>
      <c r="J74" s="44">
        <v>175.87</v>
      </c>
      <c r="K74" s="45">
        <v>189</v>
      </c>
    </row>
    <row r="75" spans="1:11" ht="15" x14ac:dyDescent="0.25">
      <c r="A75" s="24"/>
      <c r="B75" s="16"/>
      <c r="C75" s="11"/>
      <c r="D75" s="7" t="s">
        <v>30</v>
      </c>
      <c r="E75" s="43" t="s">
        <v>53</v>
      </c>
      <c r="F75" s="44">
        <v>200</v>
      </c>
      <c r="G75" s="44">
        <v>1.36</v>
      </c>
      <c r="H75" s="44">
        <v>0</v>
      </c>
      <c r="I75" s="44">
        <v>29.02</v>
      </c>
      <c r="J75" s="44">
        <v>116.19</v>
      </c>
      <c r="K75" s="45">
        <v>274</v>
      </c>
    </row>
    <row r="76" spans="1:11" ht="15" x14ac:dyDescent="0.25">
      <c r="A76" s="24"/>
      <c r="B76" s="16"/>
      <c r="C76" s="11"/>
      <c r="D76" s="7" t="s">
        <v>31</v>
      </c>
      <c r="E76" s="43" t="s">
        <v>41</v>
      </c>
      <c r="F76" s="44">
        <v>50</v>
      </c>
      <c r="G76" s="44">
        <v>3.7</v>
      </c>
      <c r="H76" s="44">
        <v>0.4</v>
      </c>
      <c r="I76" s="44">
        <v>25</v>
      </c>
      <c r="J76" s="44">
        <v>113</v>
      </c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430</v>
      </c>
      <c r="G80" s="20">
        <f t="shared" ref="G80" si="31">SUM(G71:G79)</f>
        <v>23.459999999999997</v>
      </c>
      <c r="H80" s="20">
        <f t="shared" ref="H80" si="32">SUM(H71:H79)</f>
        <v>22.400000000000002</v>
      </c>
      <c r="I80" s="20">
        <f t="shared" ref="I80" si="33">SUM(I71:I79)</f>
        <v>100.57</v>
      </c>
      <c r="J80" s="20">
        <f t="shared" ref="J80" si="34">SUM(J71:J79)</f>
        <v>692.92000000000007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430</v>
      </c>
      <c r="G81" s="33">
        <f t="shared" ref="G81" si="35">G70+G80</f>
        <v>23.459999999999997</v>
      </c>
      <c r="H81" s="33">
        <f t="shared" ref="H81" si="36">H70+H80</f>
        <v>22.400000000000002</v>
      </c>
      <c r="I81" s="33">
        <f t="shared" ref="I81" si="37">I70+I80</f>
        <v>100.57</v>
      </c>
      <c r="J81" s="33">
        <f t="shared" ref="J81" si="38">J70+J80</f>
        <v>692.92000000000007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54</v>
      </c>
      <c r="F91" s="44">
        <v>250</v>
      </c>
      <c r="G91" s="44">
        <v>6.67</v>
      </c>
      <c r="H91" s="44">
        <v>7.16</v>
      </c>
      <c r="I91" s="44">
        <v>21.98</v>
      </c>
      <c r="J91" s="44">
        <v>177.98</v>
      </c>
      <c r="K91" s="45">
        <v>58</v>
      </c>
    </row>
    <row r="92" spans="1:11" ht="15" x14ac:dyDescent="0.25">
      <c r="A92" s="24"/>
      <c r="B92" s="16"/>
      <c r="C92" s="11"/>
      <c r="D92" s="7" t="s">
        <v>28</v>
      </c>
      <c r="E92" s="43" t="s">
        <v>55</v>
      </c>
      <c r="F92" s="44">
        <v>200</v>
      </c>
      <c r="G92" s="44">
        <v>15.38</v>
      </c>
      <c r="H92" s="44">
        <v>19.59</v>
      </c>
      <c r="I92" s="44">
        <v>18.2</v>
      </c>
      <c r="J92" s="44">
        <v>308.58</v>
      </c>
      <c r="K92" s="45">
        <v>214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56</v>
      </c>
      <c r="F94" s="44">
        <v>200</v>
      </c>
      <c r="G94" s="44">
        <v>2</v>
      </c>
      <c r="H94" s="44">
        <v>0.2</v>
      </c>
      <c r="I94" s="44">
        <v>5.8</v>
      </c>
      <c r="J94" s="44">
        <v>36</v>
      </c>
      <c r="K94" s="45">
        <v>293</v>
      </c>
    </row>
    <row r="95" spans="1:11" ht="15" x14ac:dyDescent="0.25">
      <c r="A95" s="24"/>
      <c r="B95" s="16"/>
      <c r="C95" s="11"/>
      <c r="D95" s="7" t="s">
        <v>31</v>
      </c>
      <c r="E95" s="43" t="s">
        <v>41</v>
      </c>
      <c r="F95" s="44">
        <v>50</v>
      </c>
      <c r="G95" s="44">
        <v>3.7</v>
      </c>
      <c r="H95" s="44">
        <v>0.4</v>
      </c>
      <c r="I95" s="44">
        <v>25</v>
      </c>
      <c r="J95" s="44">
        <v>113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 t="shared" ref="G99" si="43">SUM(G90:G98)</f>
        <v>27.75</v>
      </c>
      <c r="H99" s="20">
        <f t="shared" ref="H99" si="44">SUM(H90:H98)</f>
        <v>27.349999999999998</v>
      </c>
      <c r="I99" s="20">
        <f t="shared" ref="I99" si="45">SUM(I90:I98)</f>
        <v>70.97999999999999</v>
      </c>
      <c r="J99" s="20">
        <f t="shared" ref="J99" si="46">SUM(J90:J98)</f>
        <v>635.55999999999995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700</v>
      </c>
      <c r="G100" s="33">
        <f t="shared" ref="G100" si="47">G89+G99</f>
        <v>27.75</v>
      </c>
      <c r="H100" s="33">
        <f t="shared" ref="H100" si="48">H89+H99</f>
        <v>27.349999999999998</v>
      </c>
      <c r="I100" s="33">
        <f t="shared" ref="I100" si="49">I89+I99</f>
        <v>70.97999999999999</v>
      </c>
      <c r="J100" s="33">
        <f t="shared" ref="J100" si="50">J89+J99</f>
        <v>635.55999999999995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57</v>
      </c>
      <c r="F110" s="44">
        <v>250</v>
      </c>
      <c r="G110" s="44">
        <v>6.62</v>
      </c>
      <c r="H110" s="44">
        <v>8.31</v>
      </c>
      <c r="I110" s="44">
        <v>21.28</v>
      </c>
      <c r="J110" s="44">
        <v>184.48</v>
      </c>
      <c r="K110" s="45">
        <v>381</v>
      </c>
    </row>
    <row r="111" spans="1:11" ht="15" x14ac:dyDescent="0.25">
      <c r="A111" s="24"/>
      <c r="B111" s="16"/>
      <c r="C111" s="11"/>
      <c r="D111" s="7" t="s">
        <v>28</v>
      </c>
      <c r="E111" s="43" t="s">
        <v>58</v>
      </c>
      <c r="F111" s="44">
        <v>110</v>
      </c>
      <c r="G111" s="44">
        <v>23.32</v>
      </c>
      <c r="H111" s="44">
        <v>28.95</v>
      </c>
      <c r="I111" s="44">
        <v>4.7</v>
      </c>
      <c r="J111" s="44">
        <v>370.15</v>
      </c>
      <c r="K111" s="45">
        <v>255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40</v>
      </c>
      <c r="F113" s="44">
        <v>200</v>
      </c>
      <c r="G113" s="44">
        <v>0.9</v>
      </c>
      <c r="H113" s="44">
        <v>0.25</v>
      </c>
      <c r="I113" s="44">
        <v>5.57</v>
      </c>
      <c r="J113" s="44">
        <v>2.94</v>
      </c>
      <c r="K113" s="45">
        <v>286</v>
      </c>
    </row>
    <row r="114" spans="1:11" ht="15" x14ac:dyDescent="0.25">
      <c r="A114" s="24"/>
      <c r="B114" s="16"/>
      <c r="C114" s="11"/>
      <c r="D114" s="7" t="s">
        <v>31</v>
      </c>
      <c r="E114" s="43" t="s">
        <v>41</v>
      </c>
      <c r="F114" s="44">
        <v>50</v>
      </c>
      <c r="G114" s="44">
        <v>3.7</v>
      </c>
      <c r="H114" s="44">
        <v>0.4</v>
      </c>
      <c r="I114" s="44">
        <v>25</v>
      </c>
      <c r="J114" s="44">
        <v>113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610</v>
      </c>
      <c r="G118" s="20">
        <f t="shared" ref="G118:J118" si="52">SUM(G109:G117)</f>
        <v>34.54</v>
      </c>
      <c r="H118" s="20">
        <f t="shared" si="52"/>
        <v>37.909999999999997</v>
      </c>
      <c r="I118" s="20">
        <f t="shared" si="52"/>
        <v>56.55</v>
      </c>
      <c r="J118" s="20">
        <f t="shared" si="52"/>
        <v>670.57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610</v>
      </c>
      <c r="G119" s="33">
        <f t="shared" ref="G119" si="53">G108+G118</f>
        <v>34.54</v>
      </c>
      <c r="H119" s="33">
        <f t="shared" ref="H119" si="54">H108+H118</f>
        <v>37.909999999999997</v>
      </c>
      <c r="I119" s="33">
        <f t="shared" ref="I119" si="55">I108+I118</f>
        <v>56.55</v>
      </c>
      <c r="J119" s="33">
        <f t="shared" ref="J119" si="56">J108+J118</f>
        <v>670.57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59</v>
      </c>
      <c r="F129" s="44">
        <v>250</v>
      </c>
      <c r="G129" s="44">
        <v>1.93</v>
      </c>
      <c r="H129" s="44">
        <v>6.34</v>
      </c>
      <c r="I129" s="44">
        <v>10.050000000000001</v>
      </c>
      <c r="J129" s="44">
        <v>104.76</v>
      </c>
      <c r="K129" s="45">
        <v>43</v>
      </c>
    </row>
    <row r="130" spans="1:11" ht="15" x14ac:dyDescent="0.25">
      <c r="A130" s="15"/>
      <c r="B130" s="16"/>
      <c r="C130" s="11"/>
      <c r="D130" s="7" t="s">
        <v>28</v>
      </c>
      <c r="E130" s="43" t="s">
        <v>60</v>
      </c>
      <c r="F130" s="44">
        <v>250</v>
      </c>
      <c r="G130" s="44">
        <v>27.63</v>
      </c>
      <c r="H130" s="44">
        <v>30.83</v>
      </c>
      <c r="I130" s="44">
        <v>29.65</v>
      </c>
      <c r="J130" s="44">
        <v>506.4</v>
      </c>
      <c r="K130" s="45">
        <v>181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40</v>
      </c>
      <c r="F132" s="44">
        <v>200</v>
      </c>
      <c r="G132" s="44">
        <v>0.9</v>
      </c>
      <c r="H132" s="44">
        <v>0.25</v>
      </c>
      <c r="I132" s="44">
        <v>5.57</v>
      </c>
      <c r="J132" s="44">
        <v>2.94</v>
      </c>
      <c r="K132" s="45">
        <v>286</v>
      </c>
    </row>
    <row r="133" spans="1:11" ht="15" x14ac:dyDescent="0.25">
      <c r="A133" s="15"/>
      <c r="B133" s="16"/>
      <c r="C133" s="11"/>
      <c r="D133" s="7" t="s">
        <v>31</v>
      </c>
      <c r="E133" s="43" t="s">
        <v>41</v>
      </c>
      <c r="F133" s="44">
        <v>50</v>
      </c>
      <c r="G133" s="44">
        <v>3.7</v>
      </c>
      <c r="H133" s="44">
        <v>0.4</v>
      </c>
      <c r="I133" s="44">
        <v>25</v>
      </c>
      <c r="J133" s="44">
        <v>113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8">SUM(G128:G136)</f>
        <v>34.159999999999997</v>
      </c>
      <c r="H137" s="20">
        <f t="shared" si="58"/>
        <v>37.82</v>
      </c>
      <c r="I137" s="20">
        <f t="shared" si="58"/>
        <v>70.27000000000001</v>
      </c>
      <c r="J137" s="20">
        <f t="shared" si="58"/>
        <v>727.1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750</v>
      </c>
      <c r="G138" s="33">
        <f t="shared" ref="G138" si="59">G127+G137</f>
        <v>34.159999999999997</v>
      </c>
      <c r="H138" s="33">
        <f t="shared" ref="H138" si="60">H127+H137</f>
        <v>37.82</v>
      </c>
      <c r="I138" s="33">
        <f t="shared" ref="I138" si="61">I127+I137</f>
        <v>70.27000000000001</v>
      </c>
      <c r="J138" s="33">
        <f t="shared" ref="J138" si="62">J127+J137</f>
        <v>727.1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61</v>
      </c>
      <c r="F148" s="44">
        <v>250</v>
      </c>
      <c r="G148" s="44">
        <v>2.34</v>
      </c>
      <c r="H148" s="44">
        <v>2.83</v>
      </c>
      <c r="I148" s="44">
        <v>16.64</v>
      </c>
      <c r="J148" s="44">
        <v>101.25</v>
      </c>
      <c r="K148" s="45">
        <v>200</v>
      </c>
    </row>
    <row r="149" spans="1:11" ht="15" x14ac:dyDescent="0.25">
      <c r="A149" s="24"/>
      <c r="B149" s="16"/>
      <c r="C149" s="11"/>
      <c r="D149" s="7" t="s">
        <v>28</v>
      </c>
      <c r="E149" s="43" t="s">
        <v>62</v>
      </c>
      <c r="F149" s="44">
        <v>100</v>
      </c>
      <c r="G149" s="44">
        <v>2.62</v>
      </c>
      <c r="H149" s="44">
        <v>3.23</v>
      </c>
      <c r="I149" s="44">
        <v>13.45</v>
      </c>
      <c r="J149" s="44">
        <v>87.16</v>
      </c>
      <c r="K149" s="45">
        <v>336</v>
      </c>
    </row>
    <row r="150" spans="1:11" ht="15" x14ac:dyDescent="0.25">
      <c r="A150" s="24"/>
      <c r="B150" s="16"/>
      <c r="C150" s="11"/>
      <c r="D150" s="7" t="s">
        <v>29</v>
      </c>
      <c r="E150" s="43" t="s">
        <v>63</v>
      </c>
      <c r="F150" s="44">
        <v>80</v>
      </c>
      <c r="G150" s="44">
        <v>14.52</v>
      </c>
      <c r="H150" s="44">
        <v>8.0299999999999994</v>
      </c>
      <c r="I150" s="44">
        <v>7.51</v>
      </c>
      <c r="J150" s="44">
        <v>160.29</v>
      </c>
      <c r="K150" s="45">
        <v>52</v>
      </c>
    </row>
    <row r="151" spans="1:11" ht="15" x14ac:dyDescent="0.25">
      <c r="A151" s="24"/>
      <c r="B151" s="16"/>
      <c r="C151" s="11"/>
      <c r="D151" s="7" t="s">
        <v>30</v>
      </c>
      <c r="E151" s="43" t="s">
        <v>64</v>
      </c>
      <c r="F151" s="44">
        <v>200</v>
      </c>
      <c r="G151" s="44">
        <v>2.0099999999999998</v>
      </c>
      <c r="H151" s="44">
        <v>2.39</v>
      </c>
      <c r="I151" s="44">
        <v>25.65</v>
      </c>
      <c r="J151" s="44">
        <v>131.87</v>
      </c>
      <c r="K151" s="45">
        <v>868</v>
      </c>
    </row>
    <row r="152" spans="1:11" ht="15" x14ac:dyDescent="0.25">
      <c r="A152" s="24"/>
      <c r="B152" s="16"/>
      <c r="C152" s="11"/>
      <c r="D152" s="7" t="s">
        <v>31</v>
      </c>
      <c r="E152" s="43" t="s">
        <v>41</v>
      </c>
      <c r="F152" s="44">
        <v>50</v>
      </c>
      <c r="G152" s="44">
        <v>3.7</v>
      </c>
      <c r="H152" s="44">
        <v>0.4</v>
      </c>
      <c r="I152" s="44">
        <v>25</v>
      </c>
      <c r="J152" s="44">
        <v>113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680</v>
      </c>
      <c r="G156" s="20">
        <f t="shared" ref="G156:J156" si="64">SUM(G147:G155)</f>
        <v>25.19</v>
      </c>
      <c r="H156" s="20">
        <f t="shared" si="64"/>
        <v>16.88</v>
      </c>
      <c r="I156" s="20">
        <f t="shared" si="64"/>
        <v>88.25</v>
      </c>
      <c r="J156" s="20">
        <f t="shared" si="64"/>
        <v>593.56999999999994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680</v>
      </c>
      <c r="G157" s="33">
        <f t="shared" ref="G157" si="65">G146+G156</f>
        <v>25.19</v>
      </c>
      <c r="H157" s="33">
        <f t="shared" ref="H157" si="66">H146+H156</f>
        <v>16.88</v>
      </c>
      <c r="I157" s="33">
        <f t="shared" ref="I157" si="67">I146+I156</f>
        <v>88.25</v>
      </c>
      <c r="J157" s="33">
        <f t="shared" ref="J157" si="68">J146+J156</f>
        <v>593.56999999999994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65</v>
      </c>
      <c r="F167" s="44">
        <v>250</v>
      </c>
      <c r="G167" s="44">
        <v>2.86</v>
      </c>
      <c r="H167" s="44">
        <v>2.86</v>
      </c>
      <c r="I167" s="44">
        <v>121.76</v>
      </c>
      <c r="J167" s="44">
        <v>124.09</v>
      </c>
      <c r="K167" s="45">
        <v>47</v>
      </c>
    </row>
    <row r="168" spans="1:11" ht="15" x14ac:dyDescent="0.25">
      <c r="A168" s="24"/>
      <c r="B168" s="16"/>
      <c r="C168" s="11"/>
      <c r="D168" s="7" t="s">
        <v>28</v>
      </c>
      <c r="E168" s="43" t="s">
        <v>66</v>
      </c>
      <c r="F168" s="44">
        <v>250</v>
      </c>
      <c r="G168" s="44">
        <v>37.200000000000003</v>
      </c>
      <c r="H168" s="44">
        <v>45.3</v>
      </c>
      <c r="I168" s="44">
        <v>41.05</v>
      </c>
      <c r="J168" s="44">
        <v>747.09</v>
      </c>
      <c r="K168" s="45">
        <v>211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53</v>
      </c>
      <c r="F170" s="44">
        <v>200</v>
      </c>
      <c r="G170" s="44">
        <v>1.56</v>
      </c>
      <c r="H170" s="44">
        <v>0</v>
      </c>
      <c r="I170" s="44">
        <v>29.02</v>
      </c>
      <c r="J170" s="44">
        <v>116.19</v>
      </c>
      <c r="K170" s="45">
        <v>274</v>
      </c>
    </row>
    <row r="171" spans="1:11" ht="15" x14ac:dyDescent="0.25">
      <c r="A171" s="24"/>
      <c r="B171" s="16"/>
      <c r="C171" s="11"/>
      <c r="D171" s="7" t="s">
        <v>31</v>
      </c>
      <c r="E171" s="43" t="s">
        <v>41</v>
      </c>
      <c r="F171" s="44">
        <v>50</v>
      </c>
      <c r="G171" s="44">
        <v>3.7</v>
      </c>
      <c r="H171" s="44">
        <v>0.4</v>
      </c>
      <c r="I171" s="44">
        <v>25</v>
      </c>
      <c r="J171" s="44">
        <v>113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750</v>
      </c>
      <c r="G175" s="20">
        <f t="shared" ref="G175:J175" si="70">SUM(G166:G174)</f>
        <v>45.320000000000007</v>
      </c>
      <c r="H175" s="20">
        <f t="shared" si="70"/>
        <v>48.559999999999995</v>
      </c>
      <c r="I175" s="20">
        <f t="shared" si="70"/>
        <v>216.83</v>
      </c>
      <c r="J175" s="20">
        <f t="shared" si="70"/>
        <v>1100.3700000000001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750</v>
      </c>
      <c r="G176" s="33">
        <f t="shared" ref="G176" si="71">G165+G175</f>
        <v>45.320000000000007</v>
      </c>
      <c r="H176" s="33">
        <f t="shared" ref="H176" si="72">H165+H175</f>
        <v>48.559999999999995</v>
      </c>
      <c r="I176" s="33">
        <f t="shared" ref="I176" si="73">I165+I175</f>
        <v>216.83</v>
      </c>
      <c r="J176" s="33">
        <f t="shared" ref="J176" si="74">J165+J175</f>
        <v>1100.3700000000001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67</v>
      </c>
      <c r="F186" s="44">
        <v>250</v>
      </c>
      <c r="G186" s="44">
        <v>6.67</v>
      </c>
      <c r="H186" s="44">
        <v>7.16</v>
      </c>
      <c r="I186" s="44">
        <v>21.98</v>
      </c>
      <c r="J186" s="44">
        <v>117.98</v>
      </c>
      <c r="K186" s="45">
        <v>80</v>
      </c>
    </row>
    <row r="187" spans="1:11" ht="15" x14ac:dyDescent="0.25">
      <c r="A187" s="24"/>
      <c r="B187" s="16"/>
      <c r="C187" s="11"/>
      <c r="D187" s="7" t="s">
        <v>28</v>
      </c>
      <c r="E187" s="43" t="s">
        <v>68</v>
      </c>
      <c r="F187" s="44">
        <v>100</v>
      </c>
      <c r="G187" s="44">
        <v>4.0999999999999996</v>
      </c>
      <c r="H187" s="44">
        <v>5.6</v>
      </c>
      <c r="I187" s="44">
        <v>16</v>
      </c>
      <c r="J187" s="44">
        <v>126.6</v>
      </c>
      <c r="K187" s="45">
        <v>207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56</v>
      </c>
      <c r="F189" s="44">
        <v>200</v>
      </c>
      <c r="G189" s="44">
        <v>2</v>
      </c>
      <c r="H189" s="44">
        <v>0.2</v>
      </c>
      <c r="I189" s="44">
        <v>5.8</v>
      </c>
      <c r="J189" s="44">
        <v>36</v>
      </c>
      <c r="K189" s="45">
        <v>293</v>
      </c>
    </row>
    <row r="190" spans="1:11" ht="15" x14ac:dyDescent="0.25">
      <c r="A190" s="24"/>
      <c r="B190" s="16"/>
      <c r="C190" s="11"/>
      <c r="D190" s="7" t="s">
        <v>31</v>
      </c>
      <c r="E190" s="43" t="s">
        <v>41</v>
      </c>
      <c r="F190" s="44">
        <v>50</v>
      </c>
      <c r="G190" s="44">
        <v>3.7</v>
      </c>
      <c r="H190" s="44">
        <v>0.4</v>
      </c>
      <c r="I190" s="44">
        <v>25</v>
      </c>
      <c r="J190" s="44">
        <v>113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600</v>
      </c>
      <c r="G194" s="20">
        <f t="shared" ref="G194:J194" si="76">SUM(G185:G193)</f>
        <v>16.47</v>
      </c>
      <c r="H194" s="20">
        <f t="shared" si="76"/>
        <v>13.36</v>
      </c>
      <c r="I194" s="20">
        <f t="shared" si="76"/>
        <v>68.78</v>
      </c>
      <c r="J194" s="20">
        <f t="shared" si="76"/>
        <v>393.58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600</v>
      </c>
      <c r="G195" s="33">
        <f t="shared" ref="G195" si="77">G184+G194</f>
        <v>16.47</v>
      </c>
      <c r="H195" s="33">
        <f t="shared" ref="H195" si="78">H184+H194</f>
        <v>13.36</v>
      </c>
      <c r="I195" s="33">
        <f t="shared" ref="I195" si="79">I184+I194</f>
        <v>68.78</v>
      </c>
      <c r="J195" s="33">
        <f t="shared" ref="J195" si="80">J184+J194</f>
        <v>393.58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683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29.213000000000001</v>
      </c>
      <c r="H196" s="35">
        <f t="shared" si="81"/>
        <v>28.03</v>
      </c>
      <c r="I196" s="35">
        <f t="shared" si="81"/>
        <v>91.254000000000005</v>
      </c>
      <c r="J196" s="35">
        <f t="shared" si="81"/>
        <v>672.91700000000003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dcterms:created xsi:type="dcterms:W3CDTF">2022-05-16T14:23:56Z</dcterms:created>
  <dcterms:modified xsi:type="dcterms:W3CDTF">2024-01-05T07:03:25Z</dcterms:modified>
</cp:coreProperties>
</file>