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9D26AEB-8E6C-45D7-BBA2-67D7F2AEAE45}" xr6:coauthVersionLast="37" xr6:coauthVersionMax="37" xr10:uidLastSave="{00000000-0000-0000-0000-000000000000}"/>
  <bookViews>
    <workbookView xWindow="0" yWindow="0" windowWidth="23040" windowHeight="9060" xr2:uid="{55E73243-778B-4EA4-A826-C5F331C5E46E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J17" i="1"/>
  <c r="I17" i="1"/>
  <c r="H17" i="1"/>
  <c r="G17" i="1"/>
  <c r="E17" i="1"/>
  <c r="J8" i="1"/>
  <c r="I8" i="1"/>
  <c r="H8" i="1"/>
  <c r="G8" i="1"/>
  <c r="E8" i="1"/>
  <c r="G26" i="1" l="1"/>
  <c r="I26" i="1"/>
  <c r="E26" i="1"/>
  <c r="H26" i="1"/>
  <c r="J26" i="1"/>
</calcChain>
</file>

<file path=xl/sharedStrings.xml><?xml version="1.0" encoding="utf-8"?>
<sst xmlns="http://schemas.openxmlformats.org/spreadsheetml/2006/main" count="36" uniqueCount="32">
  <si>
    <t>Школа</t>
  </si>
  <si>
    <t>МКОУ Тополинская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</si>
  <si>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</si>
  <si>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</si>
  <si>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</si>
  <si>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</si>
  <si>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</si>
  <si>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</si>
  <si>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</si>
  <si>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</si>
  <si>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</si>
  <si>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</si>
  <si>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</si>
  <si>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</si>
  <si>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</si>
  <si>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</si>
  <si>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 бел.</t>
  </si>
  <si>
    <t>хлеб</t>
  </si>
  <si>
    <t>гор.напиток</t>
  </si>
  <si>
    <t>чай с сахаром</t>
  </si>
  <si>
    <t>Итого</t>
  </si>
  <si>
    <t>Завтрак 2</t>
  </si>
  <si>
    <t>Обед (ОВЗ, 1-4 классы)</t>
  </si>
  <si>
    <t>1 блюдо</t>
  </si>
  <si>
    <t>2 блюдо</t>
  </si>
  <si>
    <t>итого</t>
  </si>
  <si>
    <t>-</t>
  </si>
  <si>
    <t>каша гречневая</t>
  </si>
  <si>
    <t>Рыба в белом соусе</t>
  </si>
  <si>
    <t>Каша пшеничная мол. / сл. масло</t>
  </si>
  <si>
    <t>Компот</t>
  </si>
  <si>
    <t>Суп гороховый с тушенкой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</si>
</sst>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9" xfId="0" applyFill="1" applyBorder="1"/>
    <xf numFmtId="0" fontId="0" fillId="0" borderId="4" xfId="0" applyBorder="1"/>
    <xf numFmtId="0" fontId="0" fillId="0" borderId="10" xfId="0" applyBorder="1"/>
    <xf numFmtId="0" fontId="0" fillId="0" borderId="4" xfId="0" applyFill="1" applyBorder="1"/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2" fontId="2" fillId="2" borderId="4" xfId="0" applyNumberFormat="1" applyFont="1" applyFill="1" applyBorder="1" applyProtection="1">
      <protection locked="0"/>
    </xf>
    <xf numFmtId="0" fontId="3" fillId="2" borderId="11" xfId="0" applyFont="1" applyFill="1" applyBorder="1"/>
    <xf numFmtId="0" fontId="0" fillId="0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vertical="center" wrapText="1"/>
    </xf>
    <xf numFmtId="0" fontId="3" fillId="2" borderId="14" xfId="0" applyFont="1" applyFill="1" applyBorder="1"/>
    <xf numFmtId="0" fontId="0" fillId="0" borderId="8" xfId="0" applyBorder="1"/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2" fontId="0" fillId="0" borderId="0" xfId="0" applyNumberFormat="1"/>
    <xf numFmtId="0" fontId="0" fillId="0" borderId="10" xfId="0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0" xfId="0" applyFont="1" applyFill="1" applyBorder="1" applyAlignment="1">
      <alignment vertical="center" wrapText="1"/>
    </xf>
    <xf numFmtId="0" fontId="3" fillId="2" borderId="1" xfId="0" applyFont="1" applyFill="1" applyBorder="1"/>
    <xf numFmtId="0" fontId="5" fillId="0" borderId="4" xfId="1" applyBorder="1"/>
    <xf numFmtId="0" fontId="1" fillId="2" borderId="9" xfId="1" applyFont="1" applyFill="1" applyBorder="1" applyAlignment="1">
      <alignment vertical="center" wrapText="1"/>
    </xf>
    <xf numFmtId="2" fontId="2" fillId="2" borderId="9" xfId="1" applyNumberFormat="1" applyFont="1" applyFill="1" applyBorder="1" applyProtection="1">
      <protection locked="0"/>
    </xf>
    <xf numFmtId="0" fontId="1" fillId="2" borderId="9" xfId="1" applyFont="1" applyFill="1" applyBorder="1" applyAlignment="1">
      <alignment horizontal="right" vertical="center" wrapText="1"/>
    </xf>
    <xf numFmtId="2" fontId="1" fillId="2" borderId="9" xfId="1" applyNumberFormat="1" applyFont="1" applyFill="1" applyBorder="1" applyAlignment="1">
      <alignment vertical="center" wrapText="1"/>
    </xf>
    <xf numFmtId="0" fontId="1" fillId="2" borderId="18" xfId="1" applyFont="1" applyFill="1" applyBorder="1" applyAlignment="1">
      <alignment vertical="center" wrapText="1"/>
    </xf>
    <xf numFmtId="0" fontId="5" fillId="0" borderId="4" xfId="1" applyBorder="1"/>
    <xf numFmtId="0" fontId="5" fillId="2" borderId="4" xfId="1" applyFill="1" applyBorder="1" applyAlignment="1" applyProtection="1">
      <alignment wrapText="1"/>
      <protection locked="0"/>
    </xf>
    <xf numFmtId="2" fontId="4" fillId="2" borderId="4" xfId="1" applyNumberFormat="1" applyFon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9A79A-16C4-48AB-AD7F-0F1069FB8BBA}">
  <dimension ref="A1:J26"/>
  <sheetViews>
    <sheetView tabSelected="1" workbookViewId="0">
      <selection activeCell="J1" sqref="J1"/>
    </sheetView>
  </sheetViews>
  <sheetFormatPr defaultRowHeight="14.4" x14ac:dyDescent="0.3"/>
  <cols>
    <col min="2" max="2" width="12.44140625" customWidth="1"/>
    <col min="4" max="4" width="28.6640625" customWidth="1"/>
  </cols>
  <sheetData>
    <row r="1" spans="1:10" x14ac:dyDescent="0.3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45609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9">
        <v>108</v>
      </c>
      <c r="D4" s="46" t="s">
        <v>29</v>
      </c>
      <c r="E4" s="47">
        <v>200</v>
      </c>
      <c r="F4" s="48"/>
      <c r="G4" s="47">
        <v>243.92</v>
      </c>
      <c r="H4" s="50">
        <v>7.44</v>
      </c>
      <c r="I4" s="47">
        <v>8.07</v>
      </c>
      <c r="J4" s="51">
        <v>35.28</v>
      </c>
    </row>
    <row r="5" spans="1:10" x14ac:dyDescent="0.3">
      <c r="A5" s="9"/>
      <c r="B5" s="10" t="s">
        <v>16</v>
      </c>
      <c r="C5" s="11">
        <v>344</v>
      </c>
      <c r="D5" s="12" t="s">
        <v>17</v>
      </c>
      <c r="E5" s="12">
        <v>30</v>
      </c>
      <c r="F5" s="13"/>
      <c r="G5" s="12">
        <v>120</v>
      </c>
      <c r="H5" s="12">
        <v>3.5</v>
      </c>
      <c r="I5" s="12">
        <v>0.4</v>
      </c>
      <c r="J5" s="14">
        <v>23</v>
      </c>
    </row>
    <row r="6" spans="1:10" x14ac:dyDescent="0.3">
      <c r="A6" s="9"/>
      <c r="B6" s="10" t="s">
        <v>18</v>
      </c>
      <c r="C6" s="11">
        <v>300</v>
      </c>
      <c r="D6" s="12" t="s">
        <v>19</v>
      </c>
      <c r="E6" s="12">
        <v>200</v>
      </c>
      <c r="F6" s="13"/>
      <c r="G6" s="12">
        <v>48.64</v>
      </c>
      <c r="H6" s="12">
        <v>0.12</v>
      </c>
      <c r="I6" s="12"/>
      <c r="J6" s="14">
        <v>12.04</v>
      </c>
    </row>
    <row r="7" spans="1:10" x14ac:dyDescent="0.3">
      <c r="A7" s="9"/>
      <c r="B7" s="15"/>
      <c r="C7" s="16"/>
      <c r="D7" s="8"/>
      <c r="F7" s="17"/>
      <c r="G7" s="8"/>
      <c r="H7" s="8"/>
      <c r="I7" s="8"/>
      <c r="J7" s="8"/>
    </row>
    <row r="8" spans="1:10" ht="15" thickBot="1" x14ac:dyDescent="0.35">
      <c r="A8" s="18"/>
      <c r="B8" s="19" t="s">
        <v>20</v>
      </c>
      <c r="C8" s="20"/>
      <c r="D8" s="21"/>
      <c r="E8" s="22">
        <f>E4+E5+E6+E7</f>
        <v>430</v>
      </c>
      <c r="F8" s="23">
        <v>27.2</v>
      </c>
      <c r="G8" s="24">
        <f t="shared" ref="G8:J8" si="0">SUM(G4:G7)</f>
        <v>412.55999999999995</v>
      </c>
      <c r="H8" s="24">
        <f t="shared" si="0"/>
        <v>11.06</v>
      </c>
      <c r="I8" s="24">
        <f t="shared" si="0"/>
        <v>8.4700000000000006</v>
      </c>
      <c r="J8" s="25">
        <f t="shared" si="0"/>
        <v>70.319999999999993</v>
      </c>
    </row>
    <row r="9" spans="1:10" x14ac:dyDescent="0.3">
      <c r="A9" s="26" t="s">
        <v>21</v>
      </c>
      <c r="B9" s="27"/>
      <c r="C9" s="33"/>
      <c r="D9" s="56" t="s">
        <v>31</v>
      </c>
      <c r="E9" s="55">
        <v>200</v>
      </c>
      <c r="F9" s="57"/>
      <c r="G9" s="55">
        <v>116</v>
      </c>
      <c r="H9" s="55">
        <v>4.2</v>
      </c>
      <c r="I9" s="55">
        <v>3.94</v>
      </c>
      <c r="J9" s="55">
        <v>16.399999999999999</v>
      </c>
    </row>
    <row r="10" spans="1:10" x14ac:dyDescent="0.3">
      <c r="A10" s="9"/>
      <c r="B10" s="30"/>
      <c r="C10" s="31"/>
      <c r="D10" s="12" t="s">
        <v>27</v>
      </c>
      <c r="E10" s="44">
        <v>200</v>
      </c>
      <c r="F10" s="13"/>
      <c r="G10" s="12">
        <v>216</v>
      </c>
      <c r="H10" s="12">
        <v>6.4</v>
      </c>
      <c r="I10" s="12">
        <v>8.4</v>
      </c>
      <c r="J10" s="45">
        <v>38.200000000000003</v>
      </c>
    </row>
    <row r="11" spans="1:10" x14ac:dyDescent="0.3">
      <c r="A11" s="9"/>
      <c r="B11" s="30"/>
      <c r="C11" s="33"/>
      <c r="D11" s="34" t="s">
        <v>28</v>
      </c>
      <c r="E11" s="8">
        <v>100</v>
      </c>
      <c r="F11" s="17"/>
      <c r="G11" s="8">
        <v>164.25</v>
      </c>
      <c r="H11" s="8">
        <v>16.93</v>
      </c>
      <c r="I11" s="8">
        <v>9.1</v>
      </c>
      <c r="J11" s="8">
        <v>3.89</v>
      </c>
    </row>
    <row r="12" spans="1:10" x14ac:dyDescent="0.3">
      <c r="A12" s="9"/>
      <c r="B12" s="30"/>
      <c r="C12" s="11">
        <v>344</v>
      </c>
      <c r="D12" s="12" t="s">
        <v>17</v>
      </c>
      <c r="E12" s="12">
        <v>30</v>
      </c>
      <c r="F12" s="13"/>
      <c r="G12" s="12">
        <v>120</v>
      </c>
      <c r="H12" s="12">
        <v>3.5</v>
      </c>
      <c r="I12" s="12">
        <v>0.4</v>
      </c>
      <c r="J12" s="14">
        <v>23</v>
      </c>
    </row>
    <row r="13" spans="1:10" x14ac:dyDescent="0.3">
      <c r="A13" s="9"/>
      <c r="B13" s="31"/>
      <c r="C13" s="52">
        <v>282</v>
      </c>
      <c r="D13" s="53" t="s">
        <v>30</v>
      </c>
      <c r="E13" s="52">
        <v>200</v>
      </c>
      <c r="F13" s="54"/>
      <c r="G13" s="52">
        <v>113.79</v>
      </c>
      <c r="H13" s="52">
        <v>0.56000000000000005</v>
      </c>
      <c r="I13" s="52" t="s">
        <v>26</v>
      </c>
      <c r="J13" s="52">
        <v>27.89</v>
      </c>
    </row>
    <row r="14" spans="1:10" x14ac:dyDescent="0.3">
      <c r="A14" s="9"/>
      <c r="B14" s="35"/>
      <c r="C14" s="11"/>
      <c r="D14" s="12"/>
      <c r="E14" s="12"/>
      <c r="F14" s="13"/>
      <c r="G14" s="12"/>
      <c r="H14" s="12"/>
      <c r="I14" s="12"/>
      <c r="J14" s="14"/>
    </row>
    <row r="15" spans="1:10" x14ac:dyDescent="0.3">
      <c r="A15" s="9"/>
      <c r="B15" s="35"/>
      <c r="C15" s="8"/>
      <c r="D15" s="34"/>
      <c r="E15" s="8"/>
      <c r="F15" s="17"/>
      <c r="G15" s="8"/>
      <c r="H15" s="8"/>
      <c r="I15" s="8"/>
      <c r="J15" s="8"/>
    </row>
    <row r="16" spans="1:10" x14ac:dyDescent="0.3">
      <c r="A16" s="9"/>
      <c r="C16" s="8"/>
      <c r="D16" s="34"/>
      <c r="E16" s="8"/>
      <c r="F16" s="17"/>
      <c r="G16" s="8"/>
      <c r="H16" s="8"/>
      <c r="I16" s="8"/>
      <c r="J16" s="8"/>
    </row>
    <row r="17" spans="1:10" ht="15" thickBot="1" x14ac:dyDescent="0.35">
      <c r="A17" s="18"/>
      <c r="B17" s="20" t="s">
        <v>20</v>
      </c>
      <c r="E17" s="36">
        <f>E9+E10+E11+E12+E13+E14+E15+E16</f>
        <v>730</v>
      </c>
      <c r="F17">
        <v>65.3</v>
      </c>
      <c r="G17">
        <f>SUM(G9:G13)</f>
        <v>730.04</v>
      </c>
      <c r="H17">
        <f>SUM(H9:H13)</f>
        <v>31.59</v>
      </c>
      <c r="I17">
        <f>SUM(I9:I13)</f>
        <v>21.839999999999996</v>
      </c>
      <c r="J17">
        <f>SUM(J9:J13)</f>
        <v>109.38000000000001</v>
      </c>
    </row>
    <row r="18" spans="1:10" ht="43.2" x14ac:dyDescent="0.3">
      <c r="A18" s="37" t="s">
        <v>22</v>
      </c>
      <c r="B18" s="8" t="s">
        <v>23</v>
      </c>
      <c r="F18" s="17"/>
    </row>
    <row r="19" spans="1:10" x14ac:dyDescent="0.3">
      <c r="A19" s="9"/>
      <c r="B19" s="8" t="s">
        <v>24</v>
      </c>
      <c r="C19" s="8"/>
      <c r="D19" s="8"/>
      <c r="E19" s="8"/>
      <c r="F19" s="17"/>
      <c r="G19" s="8"/>
      <c r="H19" s="8"/>
      <c r="I19" s="8"/>
      <c r="J19" s="8"/>
    </row>
    <row r="20" spans="1:10" x14ac:dyDescent="0.3">
      <c r="A20" s="9"/>
      <c r="B20" s="8"/>
      <c r="C20" s="8"/>
      <c r="D20" s="8"/>
      <c r="E20" s="8"/>
      <c r="F20" s="17"/>
      <c r="G20" s="8"/>
      <c r="H20" s="8"/>
      <c r="I20" s="8"/>
      <c r="J20" s="8"/>
    </row>
    <row r="21" spans="1:10" x14ac:dyDescent="0.3">
      <c r="A21" s="9"/>
      <c r="B21" s="8"/>
      <c r="C21" s="33"/>
      <c r="D21" s="34"/>
      <c r="E21" s="28"/>
      <c r="F21" s="17"/>
      <c r="G21" s="28"/>
      <c r="H21" s="28"/>
      <c r="I21" s="28"/>
      <c r="J21" s="29"/>
    </row>
    <row r="22" spans="1:10" x14ac:dyDescent="0.3">
      <c r="A22" s="9"/>
      <c r="B22" s="8"/>
      <c r="C22" s="8"/>
      <c r="D22" s="8"/>
      <c r="E22" s="8"/>
      <c r="F22" s="17"/>
      <c r="G22" s="8"/>
      <c r="H22" s="8"/>
      <c r="I22" s="8"/>
      <c r="J22" s="8"/>
    </row>
    <row r="23" spans="1:10" x14ac:dyDescent="0.3">
      <c r="A23" s="9"/>
      <c r="B23" s="8" t="s">
        <v>16</v>
      </c>
    </row>
    <row r="24" spans="1:10" x14ac:dyDescent="0.3">
      <c r="A24" s="9"/>
      <c r="B24" s="8"/>
      <c r="C24" s="33"/>
      <c r="D24" s="8"/>
      <c r="F24" s="17"/>
      <c r="G24" s="8"/>
      <c r="H24" s="8"/>
      <c r="I24" s="8"/>
      <c r="J24" s="8"/>
    </row>
    <row r="25" spans="1:10" ht="15" thickBot="1" x14ac:dyDescent="0.35">
      <c r="A25" s="9"/>
      <c r="B25" s="31" t="s">
        <v>25</v>
      </c>
      <c r="C25" s="31"/>
      <c r="D25" s="38"/>
      <c r="E25" s="39"/>
      <c r="F25" s="32"/>
      <c r="G25" s="40"/>
      <c r="H25" s="40"/>
      <c r="I25" s="41"/>
      <c r="J25" s="42"/>
    </row>
    <row r="26" spans="1:10" ht="15" thickBot="1" x14ac:dyDescent="0.35">
      <c r="A26" s="9"/>
      <c r="B26" s="20" t="s">
        <v>20</v>
      </c>
      <c r="C26" s="20"/>
      <c r="D26" s="21"/>
      <c r="E26" s="43">
        <f t="shared" ref="E26:J26" si="1">E8+E17</f>
        <v>1160</v>
      </c>
      <c r="F26" s="23">
        <f>F8+F17</f>
        <v>92.5</v>
      </c>
      <c r="G26" s="43">
        <f t="shared" si="1"/>
        <v>1142.5999999999999</v>
      </c>
      <c r="H26" s="43">
        <f t="shared" si="1"/>
        <v>42.65</v>
      </c>
      <c r="I26" s="43">
        <f t="shared" si="1"/>
        <v>30.309999999999995</v>
      </c>
      <c r="J26" s="42">
        <f t="shared" si="1"/>
        <v>179.7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Kazakova</dc:creator>
  <cp:lastModifiedBy>Katerina Kazakova</cp:lastModifiedBy>
  <dcterms:created xsi:type="dcterms:W3CDTF">2023-09-16T07:09:44Z</dcterms:created>
  <dcterms:modified xsi:type="dcterms:W3CDTF">2024-11-10T05:30:38Z</dcterms:modified>
</cp:coreProperties>
</file>