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7B2E345-025F-4CBE-8EFA-E779AB18D454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G16" i="1" l="1"/>
  <c r="F26" i="1" l="1"/>
  <c r="J16" i="1"/>
  <c r="J26" i="1" s="1"/>
  <c r="I16" i="1"/>
  <c r="I26" i="1" s="1"/>
  <c r="H16" i="1"/>
  <c r="H26" i="1" s="1"/>
  <c r="G26" i="1"/>
  <c r="E16" i="1"/>
  <c r="E26" i="1" s="1"/>
  <c r="E8" i="1" l="1"/>
  <c r="J8" i="1"/>
  <c r="I8" i="1"/>
  <c r="H8" i="1"/>
  <c r="G8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<sst xmlns="http://schemas.openxmlformats.org/spreadsheetml/2006/main" count="31" uniqueCount="28">
  <si>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</si>
  <si>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</si>
  <si>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</si>
  <si>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</si>
  <si>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</si>
  <si>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</si>
  <si>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</si>
  <si>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</si>
  <si>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</si>
  <si>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</si>
  <si>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</si>
  <si>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</si>
  <si>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</si>
  <si>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</si>
  <si>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</si>
  <si>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</si>
  <si>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</si>
  <si>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</si>
  <si>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</si>
  <si>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</si>
  <si>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Завтрак (ОВЗ)</t>
  </si>
  <si>
    <t>Обед (ОВЗ, 1-4 классы)</t>
  </si>
  <si>
    <t>Плов с отварным мясом птицы</t>
  </si>
  <si>
    <t>Суп c  мак. Изделиями</t>
  </si>
  <si>
    <t>Каша пшенная мол. / сл. масло</t>
  </si>
  <si>
    <t>Чай с сахаром</t>
  </si>
  <si>
    <t>Компот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</si>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</sst>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1" xfId="0" applyFill="1" applyBorder="1" applyProtection="1">
      <protection locked="0"/>
    </xf>
    <xf numFmtId="0" fontId="1" fillId="2" borderId="11" xfId="0" applyFont="1" applyFill="1" applyBorder="1" applyAlignment="1">
      <alignment vertical="center" wrapText="1"/>
    </xf>
    <xf numFmtId="0" fontId="2" fillId="2" borderId="12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2" fillId="2" borderId="9" xfId="0" applyFont="1" applyFill="1" applyBorder="1"/>
    <xf numFmtId="2" fontId="1" fillId="2" borderId="6" xfId="0" applyNumberFormat="1" applyFont="1" applyFill="1" applyBorder="1" applyAlignment="1">
      <alignment vertical="center" wrapText="1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19</v>
      </c>
      <c r="C1" s="58"/>
      <c r="D1" s="59"/>
      <c r="E1" t="s">
        <v>13</v>
      </c>
      <c r="F1" s="19"/>
      <c r="I1" t="s">
        <v>1</v>
      </c>
      <c r="J1" s="18">
        <v>45308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54" t="s">
        <v>20</v>
      </c>
      <c r="B4" s="30" t="s">
        <v>10</v>
      </c>
      <c r="C4" s="38">
        <v>108</v>
      </c>
      <c r="D4" s="1" t="s">
        <v>24</v>
      </c>
      <c r="E4" s="39">
        <v>200</v>
      </c>
      <c r="F4" s="46"/>
      <c r="G4" s="39">
        <v>243.92</v>
      </c>
      <c r="H4" s="42">
        <v>7.44</v>
      </c>
      <c r="I4" s="39">
        <v>8.07</v>
      </c>
      <c r="J4" s="40">
        <v>35.28</v>
      </c>
    </row>
    <row r="5" spans="1:10" x14ac:dyDescent="0.3">
      <c r="A5" s="5"/>
      <c r="B5" s="31" t="s">
        <v>14</v>
      </c>
      <c r="C5" s="33">
        <v>344</v>
      </c>
      <c r="D5" s="28" t="s">
        <v>18</v>
      </c>
      <c r="E5" s="28">
        <v>30</v>
      </c>
      <c r="F5" s="47"/>
      <c r="G5" s="28">
        <v>120</v>
      </c>
      <c r="H5" s="28">
        <v>3.5</v>
      </c>
      <c r="I5" s="28">
        <v>0.4</v>
      </c>
      <c r="J5" s="41">
        <v>23</v>
      </c>
    </row>
    <row r="6" spans="1:10" x14ac:dyDescent="0.3">
      <c r="A6" s="5"/>
      <c r="B6" s="31" t="s">
        <v>11</v>
      </c>
      <c r="C6" s="33">
        <v>300</v>
      </c>
      <c r="D6" s="28" t="s">
        <v>25</v>
      </c>
      <c r="E6" s="28">
        <v>200</v>
      </c>
      <c r="F6" s="47"/>
      <c r="G6" s="28">
        <v>48.64</v>
      </c>
      <c r="H6" s="28">
        <v>0.12</v>
      </c>
      <c r="I6" s="28"/>
      <c r="J6" s="41">
        <v>12.04</v>
      </c>
    </row>
    <row r="7" spans="1:10" x14ac:dyDescent="0.3">
      <c r="A7" s="5"/>
      <c r="B7" s="32"/>
      <c r="C7" s="37"/>
      <c r="D7" s="24"/>
      <c r="E7" s="13"/>
      <c r="F7" s="47"/>
      <c r="G7" s="28"/>
      <c r="H7" s="28"/>
      <c r="I7" s="28"/>
      <c r="J7" s="29"/>
    </row>
    <row r="8" spans="1:10" ht="15" thickBot="1" x14ac:dyDescent="0.35">
      <c r="A8" s="6"/>
      <c r="B8" s="34" t="s">
        <v>17</v>
      </c>
      <c r="C8" s="7"/>
      <c r="D8" s="25"/>
      <c r="E8" s="15">
        <f t="shared" ref="E8:J8" si="0">SUM(E4:E7)</f>
        <v>430</v>
      </c>
      <c r="F8" s="50">
        <v>27.67</v>
      </c>
      <c r="G8" s="35">
        <f t="shared" si="0"/>
        <v>412.55999999999995</v>
      </c>
      <c r="H8" s="35">
        <f t="shared" si="0"/>
        <v>11.06</v>
      </c>
      <c r="I8" s="35">
        <f t="shared" si="0"/>
        <v>8.4700000000000006</v>
      </c>
      <c r="J8" s="36">
        <f t="shared" si="0"/>
        <v>70.319999999999993</v>
      </c>
    </row>
    <row r="9" spans="1:10" x14ac:dyDescent="0.3">
      <c r="A9" s="4" t="s">
        <v>12</v>
      </c>
      <c r="B9" s="9"/>
      <c r="C9">
        <v>211</v>
      </c>
      <c r="D9" t="s">
        <v>22</v>
      </c>
      <c r="E9">
        <v>200</v>
      </c>
      <c r="F9" s="51"/>
      <c r="G9">
        <v>747.09</v>
      </c>
      <c r="H9">
        <v>37.200000000000003</v>
      </c>
      <c r="I9">
        <v>45.33</v>
      </c>
      <c r="J9">
        <v>41.05</v>
      </c>
    </row>
    <row r="10" spans="1:10" x14ac:dyDescent="0.3">
      <c r="A10" s="5"/>
      <c r="B10" s="56"/>
      <c r="C10" s="33">
        <v>344</v>
      </c>
      <c r="D10" s="28" t="s">
        <v>18</v>
      </c>
      <c r="E10" s="28">
        <v>30</v>
      </c>
      <c r="F10" s="47"/>
      <c r="G10" s="28">
        <v>120</v>
      </c>
      <c r="H10" s="28">
        <v>3.5</v>
      </c>
      <c r="I10" s="28">
        <v>0.4</v>
      </c>
      <c r="J10" s="41">
        <v>23</v>
      </c>
    </row>
    <row r="11" spans="1:10" x14ac:dyDescent="0.3">
      <c r="A11" s="5"/>
      <c r="B11" s="56"/>
      <c r="C11" s="1">
        <v>282</v>
      </c>
      <c r="D11" s="24" t="s">
        <v>26</v>
      </c>
      <c r="E11" s="1">
        <v>200</v>
      </c>
      <c r="F11" s="51"/>
      <c r="G11" s="1">
        <v>113.79</v>
      </c>
      <c r="H11" s="1">
        <v>0.56000000000000005</v>
      </c>
      <c r="I11" s="1" t="s">
        <v>27</v>
      </c>
      <c r="J11" s="1">
        <v>27.89</v>
      </c>
    </row>
    <row r="12" spans="1:10" x14ac:dyDescent="0.3">
      <c r="A12" s="5"/>
      <c r="B12" s="56"/>
      <c r="C12">
        <v>47</v>
      </c>
      <c r="D12" t="s">
        <v>23</v>
      </c>
      <c r="E12">
        <v>200</v>
      </c>
      <c r="F12" s="51"/>
      <c r="G12">
        <v>124.09</v>
      </c>
      <c r="H12">
        <v>2.86</v>
      </c>
      <c r="I12">
        <v>2.86</v>
      </c>
      <c r="J12">
        <v>121.76</v>
      </c>
    </row>
    <row r="13" spans="1:10" x14ac:dyDescent="0.3">
      <c r="A13" s="5"/>
      <c r="B13" s="56"/>
      <c r="C13" s="2"/>
      <c r="D13" s="24"/>
      <c r="E13" s="45"/>
      <c r="F13" s="51"/>
      <c r="G13" s="20"/>
      <c r="H13" s="20"/>
      <c r="I13" s="20"/>
      <c r="J13" s="43"/>
    </row>
    <row r="14" spans="1:10" x14ac:dyDescent="0.3">
      <c r="A14" s="5"/>
      <c r="B14" s="56"/>
    </row>
    <row r="15" spans="1:10" x14ac:dyDescent="0.3">
      <c r="A15" s="5"/>
      <c r="B15" s="2"/>
      <c r="C15" s="2"/>
      <c r="D15" s="24"/>
      <c r="E15" s="13"/>
      <c r="F15" s="51"/>
      <c r="G15" s="13"/>
      <c r="H15" s="13"/>
      <c r="I15" s="13"/>
      <c r="J15" s="14"/>
    </row>
    <row r="16" spans="1:10" ht="15" thickBot="1" x14ac:dyDescent="0.35">
      <c r="A16" s="6"/>
      <c r="B16" s="7" t="s">
        <v>17</v>
      </c>
      <c r="C16" s="7"/>
      <c r="D16" s="25"/>
      <c r="E16" s="15">
        <f>SUM(E9:E15)</f>
        <v>630</v>
      </c>
      <c r="F16" s="50">
        <v>60.3</v>
      </c>
      <c r="G16" s="21">
        <f>G9+G10+G11+G12+13+G11</f>
        <v>1231.76</v>
      </c>
      <c r="H16" s="21">
        <f>SUM(H9:H13)</f>
        <v>44.120000000000005</v>
      </c>
      <c r="I16" s="21">
        <f>SUM(I9:I13)</f>
        <v>48.589999999999996</v>
      </c>
      <c r="J16" s="44">
        <f>SUM(G9:G13)</f>
        <v>1104.97</v>
      </c>
    </row>
    <row r="17" spans="1:10" ht="28.8" x14ac:dyDescent="0.3">
      <c r="A17" s="55" t="s">
        <v>21</v>
      </c>
      <c r="B17" s="8"/>
      <c r="C17" s="3"/>
      <c r="D17" s="26"/>
      <c r="E17" s="16"/>
      <c r="F17" s="52"/>
      <c r="G17" s="16"/>
      <c r="H17" s="16"/>
      <c r="I17" s="16"/>
      <c r="J17" s="17"/>
    </row>
    <row r="18" spans="1:10" x14ac:dyDescent="0.3">
      <c r="A18" s="5"/>
      <c r="B18" s="1"/>
      <c r="C18" s="2"/>
      <c r="D18" s="24"/>
      <c r="E18" s="45"/>
      <c r="F18" s="51"/>
      <c r="G18" s="13"/>
      <c r="H18" s="20"/>
      <c r="I18" s="20"/>
      <c r="J18" s="43"/>
    </row>
    <row r="19" spans="1:10" x14ac:dyDescent="0.3">
      <c r="A19" s="5"/>
      <c r="B19" s="1"/>
      <c r="C19" s="1"/>
      <c r="D19" s="24"/>
      <c r="E19" s="13"/>
      <c r="F19" s="51"/>
      <c r="G19" s="20"/>
      <c r="H19" s="1"/>
      <c r="I19" s="1"/>
      <c r="J19" s="1"/>
    </row>
    <row r="20" spans="1:10" x14ac:dyDescent="0.3">
      <c r="A20" s="5"/>
      <c r="B20" s="1"/>
      <c r="C20" s="1"/>
      <c r="D20" s="24"/>
      <c r="E20" s="1"/>
      <c r="F20" s="51"/>
      <c r="G20" s="1"/>
      <c r="H20" s="1"/>
      <c r="I20" s="1"/>
      <c r="J20" s="1"/>
    </row>
    <row r="21" spans="1:10" x14ac:dyDescent="0.3">
      <c r="A21" s="5"/>
      <c r="B21" s="1"/>
      <c r="C21" s="1"/>
      <c r="D21" s="24"/>
      <c r="E21" s="1"/>
      <c r="F21" s="51"/>
      <c r="G21" s="1"/>
      <c r="H21" s="1"/>
      <c r="I21" s="1"/>
      <c r="J21" s="1"/>
    </row>
    <row r="22" spans="1:10" x14ac:dyDescent="0.3">
      <c r="A22" s="5"/>
      <c r="B22" s="1"/>
      <c r="C22" s="1"/>
      <c r="D22" s="24"/>
      <c r="E22" s="1"/>
      <c r="F22" s="51"/>
      <c r="G22" s="1"/>
      <c r="H22" s="1"/>
      <c r="I22" s="1"/>
      <c r="J22" s="1"/>
    </row>
    <row r="23" spans="1:10" x14ac:dyDescent="0.3">
      <c r="A23" s="5"/>
      <c r="B23" s="1"/>
      <c r="C23" s="2"/>
      <c r="D23" s="24"/>
      <c r="E23" s="20"/>
      <c r="F23" s="51"/>
      <c r="G23" s="20"/>
      <c r="H23" s="20"/>
      <c r="I23" s="20"/>
      <c r="J23" s="43"/>
    </row>
    <row r="24" spans="1:10" x14ac:dyDescent="0.3">
      <c r="A24" s="5"/>
      <c r="B24" s="1"/>
      <c r="C24" s="2"/>
      <c r="D24" s="1"/>
      <c r="F24" s="51"/>
      <c r="G24" s="1"/>
      <c r="H24" s="1"/>
      <c r="I24" s="1"/>
      <c r="J24" s="1"/>
    </row>
    <row r="25" spans="1:10" ht="15" thickBot="1" x14ac:dyDescent="0.35">
      <c r="A25" s="5"/>
      <c r="B25" s="22"/>
      <c r="C25" s="22"/>
      <c r="D25" s="27"/>
      <c r="E25" s="23"/>
      <c r="F25" s="53"/>
      <c r="G25" s="49"/>
      <c r="H25" s="49"/>
      <c r="I25" s="48"/>
      <c r="J25" s="44"/>
    </row>
    <row r="26" spans="1:10" ht="15" thickBot="1" x14ac:dyDescent="0.35">
      <c r="A26" s="6"/>
      <c r="B26" s="7" t="s">
        <v>17</v>
      </c>
      <c r="C26" s="7"/>
      <c r="D26" s="25"/>
      <c r="E26" s="21">
        <f t="shared" ref="E26:J26" si="1">E8+E16</f>
        <v>1060</v>
      </c>
      <c r="F26" s="50">
        <f t="shared" si="1"/>
        <v>87.97</v>
      </c>
      <c r="G26" s="21">
        <f t="shared" si="1"/>
        <v>1644.32</v>
      </c>
      <c r="H26" s="21">
        <f t="shared" si="1"/>
        <v>55.180000000000007</v>
      </c>
      <c r="I26" s="21">
        <f t="shared" si="1"/>
        <v>57.059999999999995</v>
      </c>
      <c r="J26" s="44">
        <f t="shared" si="1"/>
        <v>1175.29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2024-01-13T10:09:15Z</dcterms:modified>
</cp:coreProperties>
</file>