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0730" windowHeight="9060"/>
  </bookViews>
  <sheets>
    <sheet name="Лист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 l="1"/>
  <c r="J17" i="1"/>
  <c r="I17" i="1"/>
  <c r="I26" i="1" s="1"/>
  <c r="H17" i="1"/>
  <c r="G17" i="1"/>
  <c r="G26" i="1" s="1"/>
  <c r="E17" i="1"/>
  <c r="J8" i="1"/>
  <c r="I8" i="1"/>
  <c r="H8" i="1"/>
  <c r="G8" i="1"/>
  <c r="E8" i="1"/>
  <c r="E26" i="1" l="1"/>
  <c r="H26" i="1"/>
  <c r="J26" i="1"/>
</calcChain>
</file>

<file path=xl/sharedStrings.xml><?xml version="1.0" encoding="utf-8"?>
<sst xmlns="http://schemas.openxmlformats.org/spreadsheetml/2006/main" count="35" uniqueCount="32">
  <si>
    <t>Школа</t>
  </si>
  <si>
    <t>МКОУ Тополинская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</si>
  <si>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</si>
  <si>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</si>
  <si>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</si>
  <si>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</si>
  <si>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</si>
  <si>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</si>
  <si>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</si>
  <si>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</si>
  <si>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</si>
  <si>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</si>
  <si>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</si>
  <si>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</si>
  <si>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 xml:space="preserve">Завтрак </t>
  </si>
  <si>
    <t>гор.блюдо</t>
  </si>
  <si>
    <t>Каша геркулес / сл. масло</t>
  </si>
  <si>
    <t>хлеб бел.</t>
  </si>
  <si>
    <t>хлеб</t>
  </si>
  <si>
    <t>гор.напиток</t>
  </si>
  <si>
    <t>чай с сахаром</t>
  </si>
  <si>
    <t>Итого</t>
  </si>
  <si>
    <t>Завтрак 2</t>
  </si>
  <si>
    <t>Хлеб</t>
  </si>
  <si>
    <t>Сок</t>
  </si>
  <si>
    <t>Фрукт</t>
  </si>
  <si>
    <t>Обед (ОВЗ, 1-4 классы)</t>
  </si>
  <si>
    <t>1 блюдо</t>
  </si>
  <si>
    <t>2 блюдо</t>
  </si>
  <si>
    <t>итого</t>
  </si>
  <si>
    <t>Капуста тушенная</t>
  </si>
  <si>
    <t>Тефтели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</si>
</sst>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wrapText="1"/>
    </xf>
    <xf numFmtId="0" fontId="0" fillId="0" borderId="9" xfId="0" applyFill="1" applyBorder="1"/>
    <xf numFmtId="0" fontId="1" fillId="2" borderId="9" xfId="0" applyFont="1" applyFill="1" applyBorder="1" applyAlignment="1">
      <alignment horizontal="right" vertical="center" wrapText="1"/>
    </xf>
    <xf numFmtId="0" fontId="0" fillId="0" borderId="4" xfId="0" applyBorder="1"/>
    <xf numFmtId="0" fontId="1" fillId="2" borderId="9" xfId="0" applyFont="1" applyFill="1" applyBorder="1" applyAlignment="1">
      <alignment vertical="center" wrapText="1"/>
    </xf>
    <xf numFmtId="2" fontId="2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Alignment="1">
      <alignment vertical="center" wrapText="1"/>
    </xf>
    <xf numFmtId="0" fontId="1" fillId="2" borderId="10" xfId="0" applyFont="1" applyFill="1" applyBorder="1" applyAlignment="1">
      <alignment vertical="center" wrapText="1"/>
    </xf>
    <xf numFmtId="0" fontId="0" fillId="0" borderId="11" xfId="0" applyBorder="1"/>
    <xf numFmtId="0" fontId="0" fillId="0" borderId="4" xfId="0" applyFill="1" applyBorder="1"/>
    <xf numFmtId="0" fontId="1" fillId="2" borderId="4" xfId="0" applyFont="1" applyFill="1" applyBorder="1" applyAlignment="1">
      <alignment horizontal="right" vertical="center" wrapText="1"/>
    </xf>
    <xf numFmtId="0" fontId="1" fillId="2" borderId="4" xfId="0" applyFont="1" applyFill="1" applyBorder="1" applyAlignment="1">
      <alignment vertical="center" wrapText="1"/>
    </xf>
    <xf numFmtId="2" fontId="2" fillId="2" borderId="4" xfId="0" applyNumberFormat="1" applyFont="1" applyFill="1" applyBorder="1" applyProtection="1">
      <protection locked="0"/>
    </xf>
    <xf numFmtId="0" fontId="3" fillId="2" borderId="12" xfId="0" applyFont="1" applyFill="1" applyBorder="1"/>
    <xf numFmtId="0" fontId="0" fillId="0" borderId="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2" fontId="4" fillId="2" borderId="4" xfId="0" applyNumberFormat="1" applyFont="1" applyFill="1" applyBorder="1" applyProtection="1">
      <protection locked="0"/>
    </xf>
    <xf numFmtId="0" fontId="0" fillId="0" borderId="13" xfId="0" applyBorder="1"/>
    <xf numFmtId="0" fontId="0" fillId="0" borderId="14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4" fillId="2" borderId="14" xfId="0" applyNumberFormat="1" applyFont="1" applyFill="1" applyBorder="1" applyProtection="1">
      <protection locked="0"/>
    </xf>
    <xf numFmtId="0" fontId="1" fillId="2" borderId="14" xfId="0" applyFont="1" applyFill="1" applyBorder="1" applyAlignment="1">
      <alignment vertical="center" wrapText="1"/>
    </xf>
    <xf numFmtId="0" fontId="3" fillId="2" borderId="15" xfId="0" applyFont="1" applyFill="1" applyBorder="1"/>
    <xf numFmtId="0" fontId="0" fillId="0" borderId="8" xfId="0" applyBorder="1"/>
    <xf numFmtId="0" fontId="0" fillId="3" borderId="9" xfId="0" applyFill="1" applyBorder="1"/>
    <xf numFmtId="0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16" xfId="0" applyFill="1" applyBorder="1"/>
    <xf numFmtId="0" fontId="0" fillId="2" borderId="17" xfId="0" applyFill="1" applyBorder="1" applyProtection="1">
      <protection locked="0"/>
    </xf>
    <xf numFmtId="2" fontId="4" fillId="2" borderId="17" xfId="0" applyNumberFormat="1" applyFon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0" xfId="0" applyFill="1" applyBorder="1" applyProtection="1">
      <protection locked="0"/>
    </xf>
    <xf numFmtId="2" fontId="0" fillId="0" borderId="0" xfId="0" applyNumberFormat="1"/>
    <xf numFmtId="0" fontId="0" fillId="0" borderId="11" xfId="0" applyBorder="1" applyAlignment="1">
      <alignment wrapText="1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2" fontId="0" fillId="0" borderId="4" xfId="0" applyNumberFormat="1" applyBorder="1"/>
    <xf numFmtId="2" fontId="0" fillId="2" borderId="18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workbookViewId="0">
      <selection activeCell="J10" sqref="J10"/>
    </sheetView>
  </sheetViews>
  <sheetFormatPr defaultRowHeight="15" x14ac:dyDescent="0.25"/>
  <cols>
    <col min="2" max="2" width="12.42578125" customWidth="1"/>
    <col min="4" max="4" width="28.7109375" customWidth="1"/>
    <col min="10" max="10" width="11.42578125" customWidth="1"/>
  </cols>
  <sheetData>
    <row r="1" spans="1:10" x14ac:dyDescent="0.25">
      <c r="A1" t="s">
        <v>0</v>
      </c>
      <c r="B1" s="51" t="s">
        <v>1</v>
      </c>
      <c r="C1" s="52"/>
      <c r="D1" s="53"/>
      <c r="E1" t="s">
        <v>2</v>
      </c>
      <c r="F1" s="1"/>
      <c r="I1" t="s">
        <v>3</v>
      </c>
      <c r="J1" s="2">
        <v>45190</v>
      </c>
    </row>
    <row r="2" spans="1:10" thickBot="1" x14ac:dyDescent="0.35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>
        <v>108</v>
      </c>
      <c r="D4" s="9" t="s">
        <v>16</v>
      </c>
      <c r="E4" s="10">
        <v>200</v>
      </c>
      <c r="F4" s="11"/>
      <c r="G4" s="10">
        <v>243.92</v>
      </c>
      <c r="H4" s="12">
        <v>7.44</v>
      </c>
      <c r="I4" s="10">
        <v>8.07</v>
      </c>
      <c r="J4" s="13">
        <v>35.28</v>
      </c>
    </row>
    <row r="5" spans="1:10" x14ac:dyDescent="0.25">
      <c r="A5" s="14"/>
      <c r="B5" s="15" t="s">
        <v>17</v>
      </c>
      <c r="C5" s="16">
        <v>344</v>
      </c>
      <c r="D5" s="17" t="s">
        <v>18</v>
      </c>
      <c r="E5" s="17">
        <v>30</v>
      </c>
      <c r="F5" s="18"/>
      <c r="G5" s="17">
        <v>120</v>
      </c>
      <c r="H5" s="17">
        <v>3.5</v>
      </c>
      <c r="I5" s="17">
        <v>0.4</v>
      </c>
      <c r="J5" s="19">
        <v>23</v>
      </c>
    </row>
    <row r="6" spans="1:10" x14ac:dyDescent="0.25">
      <c r="A6" s="14"/>
      <c r="B6" s="15" t="s">
        <v>19</v>
      </c>
      <c r="C6" s="16">
        <v>300</v>
      </c>
      <c r="D6" s="17" t="s">
        <v>20</v>
      </c>
      <c r="E6" s="17">
        <v>200</v>
      </c>
      <c r="F6" s="18"/>
      <c r="G6" s="17">
        <v>48.64</v>
      </c>
      <c r="H6" s="17">
        <v>0.12</v>
      </c>
      <c r="I6" s="17"/>
      <c r="J6" s="19">
        <v>12.04</v>
      </c>
    </row>
    <row r="7" spans="1:10" ht="14.45" x14ac:dyDescent="0.3">
      <c r="A7" s="14"/>
      <c r="B7" s="20"/>
      <c r="C7" s="21"/>
      <c r="D7" s="9"/>
      <c r="F7" s="22"/>
      <c r="G7" s="9"/>
      <c r="H7" s="9"/>
      <c r="I7" s="9"/>
      <c r="J7" s="9"/>
    </row>
    <row r="8" spans="1:10" ht="15.75" thickBot="1" x14ac:dyDescent="0.3">
      <c r="A8" s="23"/>
      <c r="B8" s="24" t="s">
        <v>21</v>
      </c>
      <c r="C8" s="25"/>
      <c r="D8" s="26"/>
      <c r="E8" s="27">
        <f>E4+E5+E6+E7</f>
        <v>430</v>
      </c>
      <c r="F8" s="28">
        <v>25.44</v>
      </c>
      <c r="G8" s="29">
        <f t="shared" ref="G8:J8" si="0">SUM(G4:G7)</f>
        <v>412.55999999999995</v>
      </c>
      <c r="H8" s="29">
        <f t="shared" si="0"/>
        <v>11.06</v>
      </c>
      <c r="I8" s="29">
        <f t="shared" si="0"/>
        <v>8.4700000000000006</v>
      </c>
      <c r="J8" s="30">
        <f t="shared" si="0"/>
        <v>70.319999999999993</v>
      </c>
    </row>
    <row r="9" spans="1:10" x14ac:dyDescent="0.25">
      <c r="A9" s="31" t="s">
        <v>22</v>
      </c>
      <c r="B9" s="32"/>
      <c r="D9" t="s">
        <v>31</v>
      </c>
      <c r="E9" s="33">
        <v>100</v>
      </c>
      <c r="F9" s="22"/>
      <c r="G9" s="34">
        <v>200.2</v>
      </c>
      <c r="H9" s="35">
        <v>11</v>
      </c>
      <c r="I9" s="35">
        <v>14.2</v>
      </c>
      <c r="J9" s="36">
        <v>7.2</v>
      </c>
    </row>
    <row r="10" spans="1:10" x14ac:dyDescent="0.25">
      <c r="A10" s="14"/>
      <c r="B10" s="37"/>
      <c r="C10" s="38"/>
      <c r="D10" s="41" t="s">
        <v>30</v>
      </c>
      <c r="E10" s="9">
        <v>200</v>
      </c>
      <c r="F10" s="22"/>
      <c r="G10" s="9">
        <v>97</v>
      </c>
      <c r="H10" s="9">
        <v>2.6</v>
      </c>
      <c r="I10" s="9">
        <v>3.7</v>
      </c>
      <c r="J10" s="9">
        <v>13.6</v>
      </c>
    </row>
    <row r="11" spans="1:10" x14ac:dyDescent="0.25">
      <c r="A11" s="14"/>
      <c r="B11" s="37"/>
      <c r="C11" s="40">
        <v>344</v>
      </c>
      <c r="D11" s="41" t="s">
        <v>23</v>
      </c>
      <c r="E11" s="35">
        <v>30</v>
      </c>
      <c r="F11" s="22"/>
      <c r="G11" s="35">
        <v>120</v>
      </c>
      <c r="H11" s="35">
        <v>3.5</v>
      </c>
      <c r="I11" s="35">
        <v>0.4</v>
      </c>
      <c r="J11" s="36">
        <v>23</v>
      </c>
    </row>
    <row r="12" spans="1:10" x14ac:dyDescent="0.25">
      <c r="A12" s="14"/>
      <c r="B12" s="37"/>
      <c r="C12" s="9">
        <v>293</v>
      </c>
      <c r="D12" s="9" t="s">
        <v>24</v>
      </c>
      <c r="E12" s="9">
        <v>200</v>
      </c>
      <c r="F12" s="22"/>
      <c r="G12" s="9">
        <v>36</v>
      </c>
      <c r="H12" s="9">
        <v>2</v>
      </c>
      <c r="I12" s="9">
        <v>0.2</v>
      </c>
      <c r="J12" s="9">
        <v>5.8</v>
      </c>
    </row>
    <row r="13" spans="1:10" x14ac:dyDescent="0.25">
      <c r="A13" s="14"/>
      <c r="B13" s="38"/>
      <c r="C13" s="9"/>
      <c r="D13" s="9" t="s">
        <v>25</v>
      </c>
      <c r="F13" s="22"/>
      <c r="G13" s="9">
        <v>47</v>
      </c>
      <c r="H13" s="9">
        <v>0.4</v>
      </c>
      <c r="I13" s="9">
        <v>0.4</v>
      </c>
      <c r="J13" s="9">
        <v>9.8000000000000007</v>
      </c>
    </row>
    <row r="14" spans="1:10" ht="14.45" x14ac:dyDescent="0.3">
      <c r="A14" s="14"/>
      <c r="B14" s="42"/>
      <c r="C14" s="16"/>
      <c r="D14" s="17"/>
      <c r="E14" s="17"/>
      <c r="F14" s="18"/>
      <c r="G14" s="17"/>
      <c r="H14" s="17"/>
      <c r="I14" s="17"/>
      <c r="J14" s="19"/>
    </row>
    <row r="15" spans="1:10" ht="14.45" x14ac:dyDescent="0.3">
      <c r="A15" s="14"/>
      <c r="B15" s="42"/>
      <c r="C15" s="9"/>
      <c r="D15" s="41"/>
      <c r="E15" s="9"/>
      <c r="F15" s="22"/>
      <c r="G15" s="9"/>
      <c r="H15" s="9"/>
      <c r="I15" s="9"/>
      <c r="J15" s="9"/>
    </row>
    <row r="16" spans="1:10" ht="14.45" x14ac:dyDescent="0.3">
      <c r="A16" s="14"/>
      <c r="C16" s="9"/>
      <c r="D16" s="41"/>
      <c r="E16" s="9"/>
      <c r="F16" s="22"/>
      <c r="G16" s="9"/>
      <c r="H16" s="9"/>
      <c r="I16" s="9"/>
      <c r="J16" s="9"/>
    </row>
    <row r="17" spans="1:10" ht="15.75" thickBot="1" x14ac:dyDescent="0.3">
      <c r="A17" s="23"/>
      <c r="B17" s="25" t="s">
        <v>21</v>
      </c>
      <c r="E17" s="43">
        <f>E9+E10+E11+E12+E13+E14+E15+E16</f>
        <v>530</v>
      </c>
      <c r="F17">
        <v>94.03</v>
      </c>
      <c r="G17">
        <f>SUM(G9:G13)</f>
        <v>500.2</v>
      </c>
      <c r="H17">
        <f>SUM(H9:H13)</f>
        <v>19.5</v>
      </c>
      <c r="I17">
        <f>SUM(I9:I13)</f>
        <v>18.899999999999995</v>
      </c>
      <c r="J17">
        <f>SUM(J9:J13)</f>
        <v>59.399999999999991</v>
      </c>
    </row>
    <row r="18" spans="1:10" ht="45" x14ac:dyDescent="0.25">
      <c r="A18" s="44" t="s">
        <v>26</v>
      </c>
      <c r="B18" s="9" t="s">
        <v>27</v>
      </c>
      <c r="F18" s="22"/>
    </row>
    <row r="19" spans="1:10" x14ac:dyDescent="0.25">
      <c r="A19" s="14"/>
      <c r="B19" s="9" t="s">
        <v>28</v>
      </c>
      <c r="C19" s="9"/>
      <c r="D19" s="9"/>
      <c r="E19" s="9"/>
      <c r="F19" s="22"/>
      <c r="G19" s="9"/>
      <c r="H19" s="9"/>
      <c r="I19" s="9"/>
      <c r="J19" s="9"/>
    </row>
    <row r="20" spans="1:10" ht="14.45" x14ac:dyDescent="0.3">
      <c r="A20" s="14"/>
      <c r="B20" s="9"/>
      <c r="C20" s="9"/>
      <c r="D20" s="9"/>
      <c r="E20" s="9"/>
      <c r="F20" s="22"/>
      <c r="G20" s="9"/>
      <c r="H20" s="9"/>
      <c r="I20" s="9"/>
      <c r="J20" s="9"/>
    </row>
    <row r="21" spans="1:10" ht="14.45" x14ac:dyDescent="0.3">
      <c r="A21" s="14"/>
      <c r="B21" s="9"/>
      <c r="C21" s="40"/>
      <c r="D21" s="41"/>
      <c r="E21" s="35"/>
      <c r="F21" s="22"/>
      <c r="G21" s="35"/>
      <c r="H21" s="35"/>
      <c r="I21" s="35"/>
      <c r="J21" s="36"/>
    </row>
    <row r="22" spans="1:10" ht="14.45" x14ac:dyDescent="0.3">
      <c r="A22" s="14"/>
      <c r="B22" s="9"/>
      <c r="C22" s="9"/>
      <c r="D22" s="9"/>
      <c r="E22" s="9"/>
      <c r="F22" s="22"/>
      <c r="G22" s="9"/>
      <c r="H22" s="9"/>
      <c r="I22" s="9"/>
      <c r="J22" s="9"/>
    </row>
    <row r="23" spans="1:10" x14ac:dyDescent="0.25">
      <c r="A23" s="14"/>
      <c r="B23" s="9" t="s">
        <v>17</v>
      </c>
    </row>
    <row r="24" spans="1:10" ht="14.45" x14ac:dyDescent="0.3">
      <c r="A24" s="14"/>
      <c r="B24" s="9"/>
      <c r="C24" s="40"/>
      <c r="D24" s="9"/>
      <c r="F24" s="22"/>
      <c r="G24" s="9"/>
      <c r="H24" s="9"/>
      <c r="I24" s="9"/>
      <c r="J24" s="9"/>
    </row>
    <row r="25" spans="1:10" ht="15.75" thickBot="1" x14ac:dyDescent="0.3">
      <c r="A25" s="14"/>
      <c r="B25" s="38" t="s">
        <v>29</v>
      </c>
      <c r="C25" s="38"/>
      <c r="D25" s="45"/>
      <c r="E25" s="46"/>
      <c r="F25" s="39"/>
      <c r="G25" s="47"/>
      <c r="H25" s="47"/>
      <c r="I25" s="48"/>
      <c r="J25" s="49"/>
    </row>
    <row r="26" spans="1:10" ht="15.75" thickBot="1" x14ac:dyDescent="0.3">
      <c r="A26" s="14"/>
      <c r="B26" s="25" t="s">
        <v>21</v>
      </c>
      <c r="C26" s="25"/>
      <c r="D26" s="26"/>
      <c r="E26" s="50">
        <f t="shared" ref="E26:J26" si="1">E8+E17</f>
        <v>960</v>
      </c>
      <c r="F26" s="28">
        <f>F8+F17</f>
        <v>119.47</v>
      </c>
      <c r="G26" s="50">
        <f t="shared" si="1"/>
        <v>912.76</v>
      </c>
      <c r="H26" s="50">
        <f t="shared" si="1"/>
        <v>30.560000000000002</v>
      </c>
      <c r="I26" s="50">
        <f t="shared" si="1"/>
        <v>27.369999999999997</v>
      </c>
      <c r="J26" s="49">
        <f t="shared" si="1"/>
        <v>129.71999999999997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Katerina Kazakova</dc:creator>
  <cp:lastModifiedBy>Рашида</cp:lastModifiedBy>
  <dcterms:created xsi:type="dcterms:W3CDTF">2023-09-16T07:09:44Z</dcterms:created>
  <dcterms:modified xsi:type="dcterms:W3CDTF">2023-09-18T02:53:47Z</dcterms:modified>
</cp:coreProperties>
</file>