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E15" i="1"/>
  <c r="E8" i="1" l="1"/>
  <c r="G15" i="1" l="1"/>
  <c r="J15" i="1"/>
  <c r="I15" i="1"/>
  <c r="H15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<sst xmlns="http://schemas.openxmlformats.org/spreadsheetml/2006/main" count="36" uniqueCount="32">
  <si>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</si>
  <si>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</si>
  <si>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</si>
  <si>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</si>
  <si>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</si>
  <si>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</si>
  <si>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</si>
  <si>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</si>
  <si>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</si>
  <si>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</si>
  <si>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</si>
  <si>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</si>
  <si>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</si>
  <si>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</si>
  <si>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</si>
  <si>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</si>
  <si>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</si>
  <si>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</si>
  <si>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</si>
  <si>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</si>
  <si>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</si>
  <si>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</si>
  <si>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</si>
  <si>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</si>
  <si>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</si>
  <si>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1-4 классы, ОВЗ</t>
  </si>
  <si>
    <t>чай с сахаром</t>
  </si>
  <si>
    <t>Каша геркулес / сл. масло</t>
  </si>
  <si>
    <t>вареники с картофелем и сл. Маслом</t>
  </si>
  <si>
    <t>Салат из свежей  капусты</t>
  </si>
  <si>
    <t>Фрукт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</si>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</sst>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1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21</v>
      </c>
      <c r="C1" s="50"/>
      <c r="D1" s="51"/>
      <c r="E1" t="s">
        <v>15</v>
      </c>
      <c r="F1" s="13"/>
      <c r="I1" t="s">
        <v>1</v>
      </c>
      <c r="J1" s="12">
        <v>44963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24</v>
      </c>
      <c r="B4" s="22" t="s">
        <v>10</v>
      </c>
      <c r="C4" s="45">
        <v>108</v>
      </c>
      <c r="D4" s="1" t="s">
        <v>27</v>
      </c>
      <c r="E4" s="46">
        <v>200</v>
      </c>
      <c r="F4" s="33"/>
      <c r="G4" s="46">
        <v>243.92</v>
      </c>
      <c r="H4" s="47">
        <v>7.44</v>
      </c>
      <c r="I4" s="46">
        <v>8.07</v>
      </c>
      <c r="J4" s="48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>
        <v>300</v>
      </c>
      <c r="D6" s="21" t="s">
        <v>26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440</v>
      </c>
      <c r="F8" s="37">
        <v>23.55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C9" s="1"/>
      <c r="D9" s="18" t="s">
        <v>28</v>
      </c>
      <c r="E9" s="44">
        <v>200</v>
      </c>
      <c r="F9" s="38"/>
      <c r="G9" s="14">
        <v>356.64</v>
      </c>
      <c r="H9" s="1">
        <v>4.62</v>
      </c>
      <c r="I9" s="1">
        <v>14.43</v>
      </c>
      <c r="J9" s="1">
        <v>25.59</v>
      </c>
    </row>
    <row r="10" spans="1:10" x14ac:dyDescent="0.25">
      <c r="A10" s="4"/>
      <c r="B10" s="42"/>
      <c r="C10" s="2"/>
      <c r="D10" s="1" t="s">
        <v>29</v>
      </c>
      <c r="E10">
        <v>100</v>
      </c>
      <c r="F10" s="38"/>
      <c r="G10" s="1">
        <v>20</v>
      </c>
      <c r="H10" s="1">
        <v>1.1000000000000001</v>
      </c>
      <c r="I10" s="1">
        <v>0.2</v>
      </c>
      <c r="J10" s="1">
        <v>3.8</v>
      </c>
    </row>
    <row r="11" spans="1:10" x14ac:dyDescent="0.25">
      <c r="A11" s="4"/>
      <c r="B11" s="42"/>
      <c r="C11" s="1"/>
      <c r="D11" s="1" t="s">
        <v>30</v>
      </c>
      <c r="F11" s="38"/>
      <c r="G11" s="1">
        <v>47</v>
      </c>
      <c r="H11" s="1">
        <v>0.4</v>
      </c>
      <c r="I11" s="1">
        <v>0.4</v>
      </c>
      <c r="J11" s="1">
        <v>9.8000000000000007</v>
      </c>
    </row>
    <row r="12" spans="1:10" x14ac:dyDescent="0.25">
      <c r="A12" s="4" t="s">
        <v>25</v>
      </c>
      <c r="B12" s="42"/>
      <c r="C12">
        <v>274</v>
      </c>
      <c r="D12" t="s">
        <v>31</v>
      </c>
      <c r="E12" s="1">
        <v>200</v>
      </c>
      <c r="F12" s="38"/>
      <c r="G12">
        <v>116.19</v>
      </c>
      <c r="H12">
        <v>1.36</v>
      </c>
      <c r="I12" s="52">
        <v>0</v>
      </c>
      <c r="J12">
        <v>29.02</v>
      </c>
    </row>
    <row r="13" spans="1:10" x14ac:dyDescent="0.25">
      <c r="A13" s="4"/>
      <c r="B13" s="16"/>
      <c r="C13" s="25">
        <v>344</v>
      </c>
      <c r="D13" s="21" t="s">
        <v>20</v>
      </c>
      <c r="E13" s="21">
        <v>40</v>
      </c>
      <c r="F13" s="34"/>
      <c r="G13" s="21">
        <v>120</v>
      </c>
      <c r="H13" s="21">
        <v>3.5</v>
      </c>
      <c r="I13" s="21">
        <v>0.4</v>
      </c>
      <c r="J13" s="30">
        <v>23</v>
      </c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43">
        <f>E9+E10+E11+E12+E13</f>
        <v>540</v>
      </c>
      <c r="F15">
        <v>79.73</v>
      </c>
      <c r="G15">
        <f>SUM(G9:G13)</f>
        <v>659.82999999999993</v>
      </c>
      <c r="H15">
        <f>SUM(H9:H13)</f>
        <v>10.98</v>
      </c>
      <c r="I15">
        <f>SUM(I9:I13)</f>
        <v>15.43</v>
      </c>
      <c r="J15">
        <f>SUM(J9:J13)</f>
        <v>91.21</v>
      </c>
    </row>
    <row r="16" spans="1:10" ht="30" x14ac:dyDescent="0.25">
      <c r="A16" s="41" t="s">
        <v>23</v>
      </c>
      <c r="B16" s="1" t="s">
        <v>13</v>
      </c>
      <c r="F16" s="38"/>
    </row>
    <row r="17" spans="1:10" x14ac:dyDescent="0.25">
      <c r="A17" s="4"/>
      <c r="B17" s="1" t="s">
        <v>14</v>
      </c>
      <c r="C17" s="1"/>
      <c r="D17" s="1"/>
      <c r="E17" s="1"/>
      <c r="F17" s="38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2"/>
      <c r="D19" s="18"/>
      <c r="E19" s="14"/>
      <c r="F19" s="38"/>
      <c r="G19" s="14"/>
      <c r="H19" s="14"/>
      <c r="I19" s="14"/>
      <c r="J19" s="3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38"/>
      <c r="G22" s="1"/>
      <c r="H22" s="1"/>
      <c r="I22" s="1"/>
      <c r="J22" s="1"/>
    </row>
    <row r="23" spans="1:10" ht="15.75" thickBot="1" x14ac:dyDescent="0.3">
      <c r="A23" s="4"/>
      <c r="B23" s="16" t="s">
        <v>22</v>
      </c>
      <c r="C23" s="16"/>
      <c r="D23" s="20"/>
      <c r="E23" s="17"/>
      <c r="F23" s="39"/>
      <c r="G23" s="36"/>
      <c r="H23" s="36"/>
      <c r="I23" s="35"/>
      <c r="J23" s="32"/>
    </row>
    <row r="24" spans="1:10" ht="15.75" thickBot="1" x14ac:dyDescent="0.3">
      <c r="A24" s="4"/>
      <c r="B24" s="6" t="s">
        <v>19</v>
      </c>
      <c r="C24" s="6"/>
      <c r="D24" s="19"/>
      <c r="E24" s="15">
        <f t="shared" ref="E24:J24" si="1">E8+E15</f>
        <v>980</v>
      </c>
      <c r="F24" s="37">
        <f>F8+F15</f>
        <v>103.28</v>
      </c>
      <c r="G24" s="15">
        <f t="shared" si="1"/>
        <v>1072.3899999999999</v>
      </c>
      <c r="H24" s="15">
        <f t="shared" si="1"/>
        <v>22.04</v>
      </c>
      <c r="I24" s="15">
        <f t="shared" si="1"/>
        <v>23.9</v>
      </c>
      <c r="J24" s="32">
        <f t="shared" si="1"/>
        <v>161.52999999999997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2023-02-07T01:37:06Z</dcterms:modified>
</cp:coreProperties>
</file>