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5" i="1" l="1"/>
  <c r="E8" i="1" l="1"/>
  <c r="G15" i="1" l="1"/>
  <c r="J15" i="1"/>
  <c r="I15" i="1"/>
  <c r="H15" i="1"/>
  <c r="F24" i="1"/>
  <c r="E24" i="1" l="1"/>
  <c r="J8" i="1"/>
  <c r="J24" i="1" s="1"/>
  <c r="I8" i="1"/>
  <c r="I24" i="1" s="1"/>
  <c r="H8" i="1"/>
  <c r="H24" i="1" s="1"/>
  <c r="G8" i="1"/>
  <c r="G24" i="1" s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<sst xmlns="http://schemas.openxmlformats.org/spreadsheetml/2006/main" count="36" uniqueCount="32">
  <si>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</si>
  <si>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</si>
  <si>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</si>
  <si>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</si>
  <si>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</si>
  <si>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</si>
  <si>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</si>
  <si>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</si>
  <si>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</si>
  <si>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</si>
  <si>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</si>
  <si>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</si>
  <si>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</si>
  <si>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</si>
  <si>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</si>
  <si>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</si>
  <si>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</si>
  <si>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</si>
  <si>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</si>
  <si>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</si>
  <si>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</si>
  <si>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</si>
  <si>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</si>
  <si>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Завтрак (ОВЗ)</t>
  </si>
  <si>
    <t>Обед (ОВЗ, 1-4 классы)</t>
  </si>
  <si>
    <t>Каша кукурузная мол./ сл. масло</t>
  </si>
  <si>
    <t>кофейный напиток с сахаром</t>
  </si>
  <si>
    <t>Фрукт</t>
  </si>
  <si>
    <t>Тефтели</t>
  </si>
  <si>
    <t>Рожки отварные</t>
  </si>
  <si>
    <t>Сок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</si>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</sst>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0" fillId="0" borderId="8" xfId="0" applyBorder="1"/>
    <xf numFmtId="0" fontId="0" fillId="0" borderId="18" xfId="0" applyBorder="1"/>
    <xf numFmtId="0" fontId="0" fillId="0" borderId="2" xfId="0" applyBorder="1"/>
    <xf numFmtId="0" fontId="0" fillId="0" borderId="15" xfId="0" applyBorder="1"/>
    <xf numFmtId="0" fontId="0" fillId="0" borderId="3" xfId="0" applyBorder="1"/>
    <xf numFmtId="0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21</v>
      </c>
      <c r="C1" s="53"/>
      <c r="D1" s="54"/>
      <c r="E1" t="s">
        <v>15</v>
      </c>
      <c r="F1" s="14"/>
      <c r="I1" t="s">
        <v>1</v>
      </c>
      <c r="J1" s="13">
        <v>44882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42" t="s">
        <v>23</v>
      </c>
      <c r="B4" s="24" t="s">
        <v>10</v>
      </c>
      <c r="C4" s="45">
        <v>108</v>
      </c>
      <c r="D4" s="46" t="s">
        <v>25</v>
      </c>
      <c r="E4" s="1">
        <v>200</v>
      </c>
      <c r="F4" s="35"/>
      <c r="G4" s="47">
        <v>243.92</v>
      </c>
      <c r="H4" s="48">
        <v>7.44</v>
      </c>
      <c r="I4" s="48">
        <v>8.07</v>
      </c>
      <c r="J4" s="49">
        <v>35.28</v>
      </c>
    </row>
    <row r="5" spans="1:10" x14ac:dyDescent="0.25">
      <c r="A5" s="4"/>
      <c r="B5" s="25" t="s">
        <v>16</v>
      </c>
      <c r="C5" s="27">
        <v>344</v>
      </c>
      <c r="D5" s="22" t="s">
        <v>20</v>
      </c>
      <c r="E5" s="22">
        <v>36</v>
      </c>
      <c r="F5" s="36"/>
      <c r="G5" s="22">
        <v>120</v>
      </c>
      <c r="H5" s="22">
        <v>3.5</v>
      </c>
      <c r="I5" s="22">
        <v>0.4</v>
      </c>
      <c r="J5" s="32">
        <v>23</v>
      </c>
    </row>
    <row r="6" spans="1:10" x14ac:dyDescent="0.25">
      <c r="A6" s="4"/>
      <c r="B6" s="25" t="s">
        <v>11</v>
      </c>
      <c r="C6" s="27"/>
      <c r="D6" s="22" t="s">
        <v>26</v>
      </c>
      <c r="E6" s="22">
        <v>200</v>
      </c>
      <c r="F6" s="36"/>
      <c r="G6" s="22">
        <v>48.64</v>
      </c>
      <c r="H6" s="22">
        <v>0.12</v>
      </c>
      <c r="I6" s="22"/>
      <c r="J6" s="32">
        <v>12.04</v>
      </c>
    </row>
    <row r="7" spans="1:10" x14ac:dyDescent="0.25">
      <c r="A7" s="4"/>
      <c r="B7" s="26"/>
      <c r="C7" s="31"/>
      <c r="D7" s="19"/>
      <c r="E7" s="11"/>
      <c r="F7" s="36"/>
      <c r="G7" s="22"/>
      <c r="H7" s="22"/>
      <c r="I7" s="22"/>
      <c r="J7" s="23"/>
    </row>
    <row r="8" spans="1:10" ht="15.75" thickBot="1" x14ac:dyDescent="0.3">
      <c r="A8" s="5"/>
      <c r="B8" s="28" t="s">
        <v>19</v>
      </c>
      <c r="C8" s="6"/>
      <c r="D8" s="20"/>
      <c r="E8" s="12">
        <f>E4+E5+E6+E7</f>
        <v>436</v>
      </c>
      <c r="F8" s="39">
        <v>23.1</v>
      </c>
      <c r="G8" s="29">
        <f t="shared" ref="G8:J8" si="0">SUM(G4:G7)</f>
        <v>412.55999999999995</v>
      </c>
      <c r="H8" s="29">
        <f t="shared" si="0"/>
        <v>11.06</v>
      </c>
      <c r="I8" s="29">
        <f t="shared" si="0"/>
        <v>8.4700000000000006</v>
      </c>
      <c r="J8" s="30">
        <f t="shared" si="0"/>
        <v>70.319999999999993</v>
      </c>
    </row>
    <row r="9" spans="1:10" x14ac:dyDescent="0.25">
      <c r="A9" s="3" t="s">
        <v>12</v>
      </c>
      <c r="B9" s="7"/>
      <c r="C9" s="1"/>
      <c r="D9" s="19" t="s">
        <v>28</v>
      </c>
      <c r="E9" s="11">
        <v>100</v>
      </c>
      <c r="F9" s="40"/>
      <c r="G9" s="15">
        <v>247</v>
      </c>
      <c r="H9" s="1">
        <v>10.7</v>
      </c>
      <c r="I9" s="1">
        <v>16.7</v>
      </c>
      <c r="J9" s="1">
        <v>13.4</v>
      </c>
    </row>
    <row r="10" spans="1:10" x14ac:dyDescent="0.25">
      <c r="A10" s="4"/>
      <c r="B10" s="44"/>
      <c r="C10" s="1"/>
      <c r="D10" t="s">
        <v>29</v>
      </c>
      <c r="E10" s="50">
        <v>200</v>
      </c>
      <c r="F10" s="40"/>
      <c r="G10" s="15">
        <v>112</v>
      </c>
      <c r="H10" s="15">
        <v>3.7</v>
      </c>
      <c r="I10" s="15">
        <v>0.4</v>
      </c>
      <c r="J10" s="33">
        <v>20.7</v>
      </c>
    </row>
    <row r="11" spans="1:10" x14ac:dyDescent="0.25">
      <c r="A11" s="4"/>
      <c r="B11" s="44"/>
      <c r="C11" s="27">
        <v>344</v>
      </c>
      <c r="D11" s="22" t="s">
        <v>20</v>
      </c>
      <c r="E11" s="22">
        <v>37</v>
      </c>
      <c r="F11" s="36"/>
      <c r="G11" s="22">
        <v>120</v>
      </c>
      <c r="H11" s="22">
        <v>3.5</v>
      </c>
      <c r="I11" s="22">
        <v>0.4</v>
      </c>
      <c r="J11" s="32">
        <v>23</v>
      </c>
    </row>
    <row r="12" spans="1:10" x14ac:dyDescent="0.25">
      <c r="A12" s="4"/>
      <c r="B12" s="2"/>
      <c r="C12" s="1"/>
      <c r="D12" s="1" t="s">
        <v>27</v>
      </c>
      <c r="F12" s="40"/>
      <c r="G12" s="1">
        <v>47</v>
      </c>
      <c r="H12" s="1">
        <v>0.4</v>
      </c>
      <c r="I12" s="1">
        <v>0.4</v>
      </c>
      <c r="J12" s="1">
        <v>9.8000000000000007</v>
      </c>
    </row>
    <row r="13" spans="1:10" x14ac:dyDescent="0.25">
      <c r="A13" s="4"/>
      <c r="B13" s="17"/>
      <c r="C13" s="1">
        <v>293</v>
      </c>
      <c r="D13" s="1" t="s">
        <v>30</v>
      </c>
      <c r="E13" s="1">
        <v>206</v>
      </c>
      <c r="F13" s="40"/>
      <c r="G13" s="1">
        <v>36</v>
      </c>
      <c r="H13" s="1">
        <v>2</v>
      </c>
      <c r="I13" s="1">
        <v>0.2</v>
      </c>
      <c r="J13" s="1">
        <v>5.8</v>
      </c>
    </row>
    <row r="14" spans="1:10" x14ac:dyDescent="0.25">
      <c r="A14" s="4"/>
      <c r="C14" s="2"/>
      <c r="D14" s="1" t="s">
        <v>31</v>
      </c>
      <c r="F14" s="40"/>
      <c r="G14" s="1">
        <v>554</v>
      </c>
      <c r="H14" s="1">
        <v>9.8000000000000007</v>
      </c>
      <c r="I14" s="1">
        <v>34.700000000000003</v>
      </c>
      <c r="J14" s="1">
        <v>50.4</v>
      </c>
    </row>
    <row r="15" spans="1:10" ht="15.75" thickBot="1" x14ac:dyDescent="0.3">
      <c r="A15" s="5"/>
      <c r="B15" s="6" t="s">
        <v>19</v>
      </c>
      <c r="E15" s="51">
        <f>E9+E10+E11+E12+E13</f>
        <v>543</v>
      </c>
      <c r="F15">
        <v>140.77000000000001</v>
      </c>
      <c r="G15">
        <f>SUM(G9:G13)</f>
        <v>562</v>
      </c>
      <c r="H15">
        <f>SUM(H9:H13)</f>
        <v>20.299999999999997</v>
      </c>
      <c r="I15">
        <f>SUM(I9:I13)</f>
        <v>18.099999999999994</v>
      </c>
      <c r="J15">
        <f>SUM(J9:J13)</f>
        <v>72.7</v>
      </c>
    </row>
    <row r="16" spans="1:10" ht="30" x14ac:dyDescent="0.25">
      <c r="A16" s="43" t="s">
        <v>24</v>
      </c>
      <c r="B16" s="1" t="s">
        <v>13</v>
      </c>
      <c r="F16" s="40"/>
    </row>
    <row r="17" spans="1:10" x14ac:dyDescent="0.25">
      <c r="A17" s="4"/>
      <c r="B17" s="1" t="s">
        <v>14</v>
      </c>
      <c r="C17" s="1"/>
      <c r="D17" s="1"/>
      <c r="E17" s="1"/>
      <c r="F17" s="40"/>
      <c r="G17" s="1"/>
      <c r="H17" s="1"/>
      <c r="I17" s="1"/>
      <c r="J17" s="1"/>
    </row>
    <row r="18" spans="1:10" x14ac:dyDescent="0.25">
      <c r="A18" s="4"/>
      <c r="B18" s="1"/>
      <c r="C18" s="1"/>
      <c r="D18" s="1"/>
      <c r="E18" s="1"/>
      <c r="F18" s="40"/>
      <c r="G18" s="1"/>
      <c r="H18" s="1"/>
      <c r="I18" s="1"/>
      <c r="J18" s="1"/>
    </row>
    <row r="19" spans="1:10" x14ac:dyDescent="0.25">
      <c r="A19" s="4"/>
      <c r="B19" s="1"/>
      <c r="C19" s="2"/>
      <c r="D19" s="19"/>
      <c r="E19" s="15"/>
      <c r="F19" s="40"/>
      <c r="G19" s="15"/>
      <c r="H19" s="15"/>
      <c r="I19" s="15"/>
      <c r="J19" s="33"/>
    </row>
    <row r="20" spans="1:10" x14ac:dyDescent="0.25">
      <c r="A20" s="4"/>
      <c r="B20" s="1"/>
      <c r="C20" s="1"/>
      <c r="D20" s="1"/>
      <c r="E20" s="1"/>
      <c r="F20" s="40"/>
      <c r="G20" s="1"/>
      <c r="H20" s="1"/>
      <c r="I20" s="1"/>
      <c r="J20" s="1"/>
    </row>
    <row r="21" spans="1:10" x14ac:dyDescent="0.25">
      <c r="A21" s="4"/>
      <c r="B21" s="1" t="s">
        <v>16</v>
      </c>
    </row>
    <row r="22" spans="1:10" x14ac:dyDescent="0.25">
      <c r="A22" s="4"/>
      <c r="B22" s="1"/>
      <c r="C22" s="2"/>
      <c r="D22" s="1"/>
      <c r="F22" s="40"/>
      <c r="G22" s="1"/>
      <c r="H22" s="1"/>
      <c r="I22" s="1"/>
      <c r="J22" s="1"/>
    </row>
    <row r="23" spans="1:10" ht="15.75" thickBot="1" x14ac:dyDescent="0.3">
      <c r="A23" s="4"/>
      <c r="B23" s="17" t="s">
        <v>22</v>
      </c>
      <c r="C23" s="17"/>
      <c r="D23" s="21"/>
      <c r="E23" s="18"/>
      <c r="F23" s="41"/>
      <c r="G23" s="38"/>
      <c r="H23" s="38"/>
      <c r="I23" s="37"/>
      <c r="J23" s="34"/>
    </row>
    <row r="24" spans="1:10" ht="15.75" thickBot="1" x14ac:dyDescent="0.3">
      <c r="A24" s="4"/>
      <c r="B24" s="6" t="s">
        <v>19</v>
      </c>
      <c r="C24" s="6"/>
      <c r="D24" s="20"/>
      <c r="E24" s="16">
        <f t="shared" ref="E24:J24" si="1">E8+E15</f>
        <v>979</v>
      </c>
      <c r="F24" s="39">
        <f t="shared" si="1"/>
        <v>163.87</v>
      </c>
      <c r="G24" s="16">
        <f t="shared" si="1"/>
        <v>974.56</v>
      </c>
      <c r="H24" s="16">
        <f t="shared" si="1"/>
        <v>31.36</v>
      </c>
      <c r="I24" s="16">
        <f t="shared" si="1"/>
        <v>26.569999999999993</v>
      </c>
      <c r="J24" s="34">
        <f t="shared" si="1"/>
        <v>143.01999999999998</v>
      </c>
    </row>
    <row r="25" spans="1:10" ht="15.75" thickBot="1" x14ac:dyDescent="0.3">
      <c r="A25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2022-11-17T04:34:20Z</dcterms:modified>
</cp:coreProperties>
</file>